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第十二批次" sheetId="1" r:id="rId1"/>
  </sheets>
  <definedNames>
    <definedName name="_xlnm._FilterDatabase" localSheetId="0" hidden="1">第十二批次!$A$1:$W$27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<sst xmlns="http://schemas.openxmlformats.org/spreadsheetml/2006/main" count="465" uniqueCount="265">
  <si>
    <t>附件2</t>
  </si>
  <si>
    <t xml:space="preserve">                 </t>
  </si>
  <si>
    <t>宿州市老旧营运货车（报废更新）公示名单（截止2025年9月23日）</t>
  </si>
  <si>
    <t>序号</t>
  </si>
  <si>
    <t>编号</t>
  </si>
  <si>
    <t>县区</t>
  </si>
  <si>
    <t>报废车辆</t>
  </si>
  <si>
    <t>新购置车辆</t>
  </si>
  <si>
    <t>申请补贴
金额
（万元）</t>
  </si>
  <si>
    <t>车辆注册登记所有人</t>
  </si>
  <si>
    <t>车牌号码</t>
  </si>
  <si>
    <t>车辆识别代码</t>
  </si>
  <si>
    <t>道路运输证号</t>
  </si>
  <si>
    <t>车辆类型</t>
  </si>
  <si>
    <t>排放标准</t>
  </si>
  <si>
    <t>燃料类型</t>
  </si>
  <si>
    <t>车辆注册登记日期</t>
  </si>
  <si>
    <t>车辆注销登记日期</t>
  </si>
  <si>
    <t>提前报废时间</t>
  </si>
  <si>
    <r>
      <rPr>
        <b/>
        <sz val="10.5"/>
        <color theme="1"/>
        <rFont val="方正仿宋_GBK"/>
        <charset val="134"/>
      </rPr>
      <t>补贴标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准（万元）</t>
    </r>
  </si>
  <si>
    <t>车辆所有人</t>
  </si>
  <si>
    <t>排放标准或新能源类型</t>
  </si>
  <si>
    <r>
      <rPr>
        <b/>
        <sz val="10.5"/>
        <color theme="1"/>
        <rFont val="方正仿宋_GBK"/>
        <charset val="134"/>
      </rPr>
      <t>补贴
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
（万元）</t>
    </r>
  </si>
  <si>
    <t>宿州（2025）001426</t>
  </si>
  <si>
    <t>埇桥区</t>
  </si>
  <si>
    <t>宿州诚祥物流有限公司</t>
  </si>
  <si>
    <t>皖LB0400</t>
  </si>
  <si>
    <t xml:space="preserve">LZGCR2N69EX151146 </t>
  </si>
  <si>
    <t xml:space="preserve">货341300244151  </t>
  </si>
  <si>
    <t>重型</t>
  </si>
  <si>
    <t>国三</t>
  </si>
  <si>
    <t>柴油</t>
  </si>
  <si>
    <t>2015.04.29</t>
  </si>
  <si>
    <t>2025.08.20</t>
  </si>
  <si>
    <t>满4年（含）以上</t>
  </si>
  <si>
    <t>皖L00323D</t>
  </si>
  <si>
    <t xml:space="preserve">LUECBFBT7SN097000 </t>
  </si>
  <si>
    <t>新能源</t>
  </si>
  <si>
    <t xml:space="preserve">货341302292920  </t>
  </si>
  <si>
    <t>宿州（2025）001427</t>
  </si>
  <si>
    <t>宿州市途安物流有限公司</t>
  </si>
  <si>
    <t>皖LB1569</t>
  </si>
  <si>
    <t xml:space="preserve">LZGCR2N61EX145986 </t>
  </si>
  <si>
    <t xml:space="preserve">货341302246437  </t>
  </si>
  <si>
    <t>2015.06.03</t>
  </si>
  <si>
    <t>2025.08.29</t>
  </si>
  <si>
    <t>皖LJ5227</t>
  </si>
  <si>
    <t xml:space="preserve">LZGJD4816PX108551 </t>
  </si>
  <si>
    <t>天然气</t>
  </si>
  <si>
    <t>2025.06.06</t>
  </si>
  <si>
    <t xml:space="preserve">货341302292448  </t>
  </si>
  <si>
    <t>宿州（2025）001428</t>
  </si>
  <si>
    <t>皖LD2216</t>
  </si>
  <si>
    <t xml:space="preserve">LZGCR2M61EX042794 </t>
  </si>
  <si>
    <t xml:space="preserve">货341302246436  </t>
  </si>
  <si>
    <t>2014.10.20</t>
  </si>
  <si>
    <t>皖LJ4130</t>
  </si>
  <si>
    <t xml:space="preserve">LZGJD4818PX108552 </t>
  </si>
  <si>
    <t xml:space="preserve">货341302292449  </t>
  </si>
  <si>
    <t>宿州（2025）001429</t>
  </si>
  <si>
    <t>宿州市汇金运输有限公司</t>
  </si>
  <si>
    <t>皖L29471</t>
  </si>
  <si>
    <t xml:space="preserve">LJ11R9DE5C3209611 </t>
  </si>
  <si>
    <t xml:space="preserve">货341302246396  </t>
  </si>
  <si>
    <t>2012.09.05</t>
  </si>
  <si>
    <t>2025.09.04</t>
  </si>
  <si>
    <t>满2年（含）不足4年</t>
  </si>
  <si>
    <t>皖LH8333</t>
  </si>
  <si>
    <t xml:space="preserve">LZZ7CLXC0SC683374 </t>
  </si>
  <si>
    <t>国六</t>
  </si>
  <si>
    <t>2025.04.03</t>
  </si>
  <si>
    <t xml:space="preserve">货341302245241  </t>
  </si>
  <si>
    <t>宿州（2025）001430</t>
  </si>
  <si>
    <t>安徽申皖通供应链有限公司</t>
  </si>
  <si>
    <t>皖LD2633</t>
  </si>
  <si>
    <t xml:space="preserve">LZGCL2N45DX165527 </t>
  </si>
  <si>
    <t xml:space="preserve">货341302235649  </t>
  </si>
  <si>
    <t>2013.10.22</t>
  </si>
  <si>
    <t>2025.07.03</t>
  </si>
  <si>
    <t>第十三批已经公示</t>
  </si>
  <si>
    <t>皖LC8319</t>
  </si>
  <si>
    <t xml:space="preserve">LZGJL3Z42SX099491 </t>
  </si>
  <si>
    <t>2025.09.02</t>
  </si>
  <si>
    <t xml:space="preserve">货341302292994  </t>
  </si>
  <si>
    <t>宿州（2025）001431</t>
  </si>
  <si>
    <t>泗县</t>
  </si>
  <si>
    <t>朱莉</t>
  </si>
  <si>
    <t>皖LF1684</t>
  </si>
  <si>
    <t>LJ11KTBC7C1025396</t>
  </si>
  <si>
    <t>货341324204648</t>
  </si>
  <si>
    <t>2012.08.28</t>
  </si>
  <si>
    <t>2025.07.29</t>
  </si>
  <si>
    <t>皖LF0001</t>
  </si>
  <si>
    <t>LVBV4JBB1SB119717</t>
  </si>
  <si>
    <t>中型</t>
  </si>
  <si>
    <t>2025.09.09</t>
  </si>
  <si>
    <t>货341324290632</t>
  </si>
  <si>
    <t>宿州（2025）001432</t>
  </si>
  <si>
    <t>皖L58263</t>
  </si>
  <si>
    <t xml:space="preserve">LRDV7PEC4CL024565 </t>
  </si>
  <si>
    <t xml:space="preserve">货341302246401  </t>
  </si>
  <si>
    <t>2012.12.05</t>
  </si>
  <si>
    <t>皖LF8159</t>
  </si>
  <si>
    <t xml:space="preserve">LFWSRX9L8R1E06028 </t>
  </si>
  <si>
    <t>2025.08.18</t>
  </si>
  <si>
    <t xml:space="preserve">货341302292906  </t>
  </si>
  <si>
    <t>宿州（2025）001433</t>
  </si>
  <si>
    <t>宿州市宝航物流运输有限公司</t>
  </si>
  <si>
    <t>皖L83465</t>
  </si>
  <si>
    <t xml:space="preserve">LZGCR2N62EX145981 </t>
  </si>
  <si>
    <t xml:space="preserve">货341302246420  </t>
  </si>
  <si>
    <t>2015.04.30</t>
  </si>
  <si>
    <t>皖LD8260</t>
  </si>
  <si>
    <t xml:space="preserve">LZGJL3842SX057517 </t>
  </si>
  <si>
    <t>2025.08.21</t>
  </si>
  <si>
    <t xml:space="preserve">货341302292941  </t>
  </si>
  <si>
    <t>宿州（2025）001434</t>
  </si>
  <si>
    <t>宿州市海蕴物流运输有限公司</t>
  </si>
  <si>
    <t>皖LA3922</t>
  </si>
  <si>
    <t xml:space="preserve">LJ13R6EH5C3302614 </t>
  </si>
  <si>
    <t xml:space="preserve">货341302240244  </t>
  </si>
  <si>
    <t>2012.10.16</t>
  </si>
  <si>
    <t>2025.09.11</t>
  </si>
  <si>
    <t>皖LD6650</t>
  </si>
  <si>
    <t xml:space="preserve">LRDV7PEC5SR001565 </t>
  </si>
  <si>
    <t>2025.08.12</t>
  </si>
  <si>
    <t xml:space="preserve">货341302292868  </t>
  </si>
  <si>
    <t>宿州（2025）001435</t>
  </si>
  <si>
    <t>宿州路警物流有限公司</t>
  </si>
  <si>
    <t>皖L80398</t>
  </si>
  <si>
    <t xml:space="preserve">LJ11R6FH1C3212981 </t>
  </si>
  <si>
    <t xml:space="preserve">货341302246421  </t>
  </si>
  <si>
    <t>2013.01.07</t>
  </si>
  <si>
    <t>皖L09779D</t>
  </si>
  <si>
    <t xml:space="preserve">LUECBFBF6SN445413 </t>
  </si>
  <si>
    <t xml:space="preserve">货341302292998  </t>
  </si>
  <si>
    <t>宿州（2025）001436</t>
  </si>
  <si>
    <t>皖LC9079</t>
  </si>
  <si>
    <t xml:space="preserve">LWU4PA4C3CKM00051 </t>
  </si>
  <si>
    <t xml:space="preserve">货341302246463  </t>
  </si>
  <si>
    <t>2013.06.25</t>
  </si>
  <si>
    <t>皖L01836D</t>
  </si>
  <si>
    <t xml:space="preserve">LUECBFBF2SN445411 </t>
  </si>
  <si>
    <t xml:space="preserve">货341302292996  </t>
  </si>
  <si>
    <t>宿州（2025）001437</t>
  </si>
  <si>
    <t>皖L28910</t>
  </si>
  <si>
    <t xml:space="preserve">LJ11REBC3B9032532 </t>
  </si>
  <si>
    <t xml:space="preserve">货341302246476  </t>
  </si>
  <si>
    <t>2012.01.16</t>
  </si>
  <si>
    <t>满1年（含）不足2年</t>
  </si>
  <si>
    <t>皖L30386D</t>
  </si>
  <si>
    <t xml:space="preserve">LUECBFBF0SN445410 </t>
  </si>
  <si>
    <t xml:space="preserve">货341302292995  </t>
  </si>
  <si>
    <t>宿州（2025）001438</t>
  </si>
  <si>
    <t>宿州市瑞江汽车运输有限公司</t>
  </si>
  <si>
    <t>皖L82497</t>
  </si>
  <si>
    <t xml:space="preserve">LJ11R9DD5E3204368 </t>
  </si>
  <si>
    <t xml:space="preserve">货341302246488  </t>
  </si>
  <si>
    <t>2014.04.01</t>
  </si>
  <si>
    <t>2025.09.05</t>
  </si>
  <si>
    <t>皖LJ9075</t>
  </si>
  <si>
    <t xml:space="preserve">LZZ1CLWB0SD325037 </t>
  </si>
  <si>
    <t>2025.06.17</t>
  </si>
  <si>
    <t xml:space="preserve">货341302292510  </t>
  </si>
  <si>
    <t>宿州（2025）001439</t>
  </si>
  <si>
    <t>宿州金鸽物流有限公司</t>
  </si>
  <si>
    <t>皖LA9286</t>
  </si>
  <si>
    <t>LJ11R9DE6E3215999</t>
  </si>
  <si>
    <t>货341302243464</t>
  </si>
  <si>
    <t>2014.10.23</t>
  </si>
  <si>
    <t>皖LF5592</t>
  </si>
  <si>
    <t>LZGJL4Z48SX028009</t>
  </si>
  <si>
    <t>2025.08.26</t>
  </si>
  <si>
    <t>货341302292958</t>
  </si>
  <si>
    <t>宿州（2025）001509</t>
  </si>
  <si>
    <t>灵璧县</t>
  </si>
  <si>
    <t>灵璧县东贸运输有限公司</t>
  </si>
  <si>
    <t>皖L81928</t>
  </si>
  <si>
    <t>LFNFVUNX1E1E25474</t>
  </si>
  <si>
    <t>货341323212987</t>
  </si>
  <si>
    <t>2014.11.04</t>
  </si>
  <si>
    <t>2025.09.16</t>
  </si>
  <si>
    <t>皖LH0063</t>
  </si>
  <si>
    <t>LGAG4DY37S8903658</t>
  </si>
  <si>
    <t>2025.02.21</t>
  </si>
  <si>
    <t>货341323291063</t>
  </si>
  <si>
    <t>宿州（2025）001510</t>
  </si>
  <si>
    <t>王行军</t>
  </si>
  <si>
    <t>皖L81877</t>
  </si>
  <si>
    <t>LFNAFUJM8D1F30398</t>
  </si>
  <si>
    <t>货341323210979</t>
  </si>
  <si>
    <t>2013.11.08</t>
  </si>
  <si>
    <t>2025.09.01</t>
  </si>
  <si>
    <t>皖LF8780</t>
  </si>
  <si>
    <t>LFNAHULM1S1E01357</t>
  </si>
  <si>
    <t>2025.09.08</t>
  </si>
  <si>
    <t>货341323291894</t>
  </si>
  <si>
    <t>宿州（2025）001511</t>
  </si>
  <si>
    <t>砀山县</t>
  </si>
  <si>
    <t>宿州市双马商贸有限公司</t>
  </si>
  <si>
    <t>皖L56895</t>
  </si>
  <si>
    <t>LVBV7PECXBH504026</t>
  </si>
  <si>
    <t>货341321204704</t>
  </si>
  <si>
    <t>2011.09.09</t>
  </si>
  <si>
    <t>皖LC1931</t>
  </si>
  <si>
    <t>LZZ7BCNL2SC701816</t>
  </si>
  <si>
    <t>货341321290974</t>
  </si>
  <si>
    <t>宿州（2025）001512</t>
  </si>
  <si>
    <t>闫雪萃</t>
  </si>
  <si>
    <t>皖L59961</t>
  </si>
  <si>
    <t>LGAX2A130E1018360</t>
  </si>
  <si>
    <t>货341321257844</t>
  </si>
  <si>
    <t>2014.07.14</t>
  </si>
  <si>
    <t>皖LC1309</t>
  </si>
  <si>
    <t>LGAX3A133S8016506</t>
  </si>
  <si>
    <t>货341321262052</t>
  </si>
  <si>
    <t>宿州（2025）001514</t>
  </si>
  <si>
    <t>萧县</t>
  </si>
  <si>
    <t>萧县大亨物流有限公司</t>
  </si>
  <si>
    <t>皖L65392</t>
  </si>
  <si>
    <t>LFNMVUMV1DAD17880</t>
  </si>
  <si>
    <t>货341322210868</t>
  </si>
  <si>
    <t>2013.09.11</t>
  </si>
  <si>
    <t>2025.07.22</t>
  </si>
  <si>
    <t>皖LF3167</t>
  </si>
  <si>
    <t>LRDV6PEC4ST058295</t>
  </si>
  <si>
    <t>2025.08.19</t>
  </si>
  <si>
    <t>货341322293753</t>
  </si>
  <si>
    <t>宿州（2025）001515</t>
  </si>
  <si>
    <t>宿州联宇运输有限公司</t>
  </si>
  <si>
    <t>皖L65858</t>
  </si>
  <si>
    <t>LFNFVXMX7EAD18190</t>
  </si>
  <si>
    <t>货341322212257</t>
  </si>
  <si>
    <t>2014.09.05</t>
  </si>
  <si>
    <t>皖LC9907</t>
  </si>
  <si>
    <t>LGAX4C343S9016367</t>
  </si>
  <si>
    <t>2025.08.06</t>
  </si>
  <si>
    <t>货341322293699</t>
  </si>
  <si>
    <t>宿州（2025）001516</t>
  </si>
  <si>
    <t>皖L62360</t>
  </si>
  <si>
    <t>LJ13RRBC3BA007905</t>
  </si>
  <si>
    <t>货341322207184</t>
  </si>
  <si>
    <t>2011.09.30</t>
  </si>
  <si>
    <t>皖LC6197</t>
  </si>
  <si>
    <t>LGAX4C341S9016366</t>
  </si>
  <si>
    <t>货341322293700</t>
  </si>
  <si>
    <t>宿州（2025）001517</t>
  </si>
  <si>
    <t>皖L65208</t>
  </si>
  <si>
    <t>LFNFVXNX1DAD16044</t>
  </si>
  <si>
    <t>货341322210639</t>
  </si>
  <si>
    <t>2013.07.24</t>
  </si>
  <si>
    <t>皖LC1261</t>
  </si>
  <si>
    <t>LGAX4C34XS9019833</t>
  </si>
  <si>
    <t>2025.09.17</t>
  </si>
  <si>
    <t>货341322293876</t>
  </si>
  <si>
    <t>宿州（2025）001554</t>
  </si>
  <si>
    <t>宿州市路平运输有限公司</t>
  </si>
  <si>
    <t>皖L81390</t>
  </si>
  <si>
    <t xml:space="preserve">LNYAEFA29DK502324 </t>
  </si>
  <si>
    <t xml:space="preserve">货341302246399  </t>
  </si>
  <si>
    <t>2013.07.19</t>
  </si>
  <si>
    <t>皖L02626D</t>
  </si>
  <si>
    <t xml:space="preserve">LC1HMYBF0S0028909 </t>
  </si>
  <si>
    <t>2025.09.18</t>
  </si>
  <si>
    <t xml:space="preserve">货341302293097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</si>
</sst>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\.mm\.dd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_GBK"/>
      <charset val="134"/>
    </font>
    <font>
      <b/>
      <sz val="10.5"/>
      <color theme="1"/>
      <name val="方正仿宋_GBK"/>
      <charset val="134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.5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7"/>
  <sheetViews>
    <sheetView tabSelected="1" workbookViewId="0">
      <selection activeCell="T6" sqref="T6"/>
    </sheetView>
  </sheetViews>
  <sheetFormatPr defaultColWidth="9" defaultRowHeight="13.5"/>
  <cols>
    <col min="1" max="1" width="5.375" customWidth="1"/>
    <col min="2" max="2" width="15.1083333333333" customWidth="1"/>
    <col min="4" max="4" width="16" customWidth="1"/>
    <col min="5" max="5" width="10.125" customWidth="1"/>
    <col min="6" max="6" width="11.625" customWidth="1"/>
    <col min="7" max="7" width="15" customWidth="1"/>
    <col min="11" max="11" width="12.75" customWidth="1"/>
    <col min="12" max="12" width="13.125" customWidth="1"/>
    <col min="13" max="13" width="14.875" customWidth="1"/>
    <col min="15" max="15" width="16.775" customWidth="1"/>
    <col min="16" max="16" width="10.5" customWidth="1"/>
    <col min="17" max="17" width="12.625" style="3" customWidth="1"/>
    <col min="20" max="20" width="12.875" customWidth="1"/>
    <col min="21" max="21" width="15.1083333333333" customWidth="1"/>
    <col min="22" max="22" width="8.875" customWidth="1"/>
    <col min="23" max="23" width="9.625" customWidth="1"/>
  </cols>
  <sheetData>
    <row r="1" spans="1:14">
      <c r="A1" t="s">
        <v>0</v>
      </c>
      <c r="N1" t="s">
        <v>1</v>
      </c>
    </row>
    <row r="2" ht="28.5" spans="1:23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30" customHeight="1" spans="1:23">
      <c r="A3" s="5" t="s">
        <v>3</v>
      </c>
      <c r="B3" s="5" t="s">
        <v>4</v>
      </c>
      <c r="C3" s="6" t="s">
        <v>5</v>
      </c>
      <c r="D3" s="7" t="s">
        <v>6</v>
      </c>
      <c r="E3" s="7"/>
      <c r="F3" s="7"/>
      <c r="G3" s="7"/>
      <c r="H3" s="7"/>
      <c r="I3" s="7"/>
      <c r="J3" s="7"/>
      <c r="K3" s="7"/>
      <c r="L3" s="7"/>
      <c r="M3" s="7"/>
      <c r="N3" s="9"/>
      <c r="O3" s="14" t="s">
        <v>7</v>
      </c>
      <c r="P3" s="7"/>
      <c r="Q3" s="7"/>
      <c r="R3" s="7"/>
      <c r="S3" s="7"/>
      <c r="T3" s="7"/>
      <c r="U3" s="7"/>
      <c r="V3" s="9"/>
      <c r="W3" s="6" t="s">
        <v>8</v>
      </c>
    </row>
    <row r="4" s="1" customFormat="1" ht="58" customHeight="1" spans="1:23">
      <c r="A4" s="5"/>
      <c r="B4" s="5"/>
      <c r="C4" s="8"/>
      <c r="D4" s="9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10</v>
      </c>
      <c r="Q4" s="5" t="s">
        <v>11</v>
      </c>
      <c r="R4" s="5" t="s">
        <v>13</v>
      </c>
      <c r="S4" s="5" t="s">
        <v>21</v>
      </c>
      <c r="T4" s="5" t="s">
        <v>16</v>
      </c>
      <c r="U4" s="5" t="s">
        <v>12</v>
      </c>
      <c r="V4" s="5" t="s">
        <v>22</v>
      </c>
      <c r="W4" s="8"/>
    </row>
    <row r="5" s="2" customFormat="1" ht="40" customHeight="1" spans="1:23">
      <c r="A5" s="10">
        <v>1</v>
      </c>
      <c r="B5" s="11" t="s">
        <v>23</v>
      </c>
      <c r="C5" s="12" t="s">
        <v>24</v>
      </c>
      <c r="D5" s="11" t="s">
        <v>25</v>
      </c>
      <c r="E5" s="11" t="s">
        <v>26</v>
      </c>
      <c r="F5" s="13" t="s">
        <v>27</v>
      </c>
      <c r="G5" s="13" t="s">
        <v>28</v>
      </c>
      <c r="H5" s="13" t="s">
        <v>29</v>
      </c>
      <c r="I5" s="13" t="s">
        <v>30</v>
      </c>
      <c r="J5" s="13" t="s">
        <v>31</v>
      </c>
      <c r="K5" s="15" t="s">
        <v>32</v>
      </c>
      <c r="L5" s="15" t="s">
        <v>33</v>
      </c>
      <c r="M5" s="16" t="s">
        <v>34</v>
      </c>
      <c r="N5" s="11">
        <v>4.5</v>
      </c>
      <c r="O5" s="11" t="s">
        <v>25</v>
      </c>
      <c r="P5" s="11" t="s">
        <v>35</v>
      </c>
      <c r="Q5" s="11" t="s">
        <v>36</v>
      </c>
      <c r="R5" s="11" t="s">
        <v>29</v>
      </c>
      <c r="S5" s="11" t="s">
        <v>37</v>
      </c>
      <c r="T5" s="17" t="s">
        <v>33</v>
      </c>
      <c r="U5" s="11" t="s">
        <v>38</v>
      </c>
      <c r="V5" s="11">
        <v>8.5</v>
      </c>
      <c r="W5" s="11">
        <f t="shared" ref="W5:W7" si="0">V5+N5</f>
        <v>13</v>
      </c>
    </row>
    <row r="6" s="2" customFormat="1" ht="40" customHeight="1" spans="1:23">
      <c r="A6" s="10">
        <v>2</v>
      </c>
      <c r="B6" s="11" t="s">
        <v>39</v>
      </c>
      <c r="C6" s="12" t="s">
        <v>24</v>
      </c>
      <c r="D6" s="11" t="s">
        <v>40</v>
      </c>
      <c r="E6" s="11" t="s">
        <v>41</v>
      </c>
      <c r="F6" s="13" t="s">
        <v>42</v>
      </c>
      <c r="G6" s="13" t="s">
        <v>43</v>
      </c>
      <c r="H6" s="13" t="s">
        <v>29</v>
      </c>
      <c r="I6" s="13" t="s">
        <v>30</v>
      </c>
      <c r="J6" s="13" t="s">
        <v>31</v>
      </c>
      <c r="K6" s="15" t="s">
        <v>44</v>
      </c>
      <c r="L6" s="15" t="s">
        <v>45</v>
      </c>
      <c r="M6" s="16" t="s">
        <v>34</v>
      </c>
      <c r="N6" s="11">
        <v>4.5</v>
      </c>
      <c r="O6" s="11" t="s">
        <v>40</v>
      </c>
      <c r="P6" s="11" t="s">
        <v>46</v>
      </c>
      <c r="Q6" s="11" t="s">
        <v>47</v>
      </c>
      <c r="R6" s="11" t="s">
        <v>29</v>
      </c>
      <c r="S6" s="11" t="s">
        <v>48</v>
      </c>
      <c r="T6" s="17" t="s">
        <v>49</v>
      </c>
      <c r="U6" s="11" t="s">
        <v>50</v>
      </c>
      <c r="V6" s="11">
        <v>4</v>
      </c>
      <c r="W6" s="11">
        <f t="shared" si="0"/>
        <v>8.5</v>
      </c>
    </row>
    <row r="7" s="2" customFormat="1" ht="40" customHeight="1" spans="1:23">
      <c r="A7" s="10">
        <v>3</v>
      </c>
      <c r="B7" s="11" t="s">
        <v>51</v>
      </c>
      <c r="C7" s="12" t="s">
        <v>24</v>
      </c>
      <c r="D7" s="11" t="s">
        <v>40</v>
      </c>
      <c r="E7" s="11" t="s">
        <v>52</v>
      </c>
      <c r="F7" s="13" t="s">
        <v>53</v>
      </c>
      <c r="G7" s="13" t="s">
        <v>54</v>
      </c>
      <c r="H7" s="13" t="s">
        <v>29</v>
      </c>
      <c r="I7" s="13" t="s">
        <v>30</v>
      </c>
      <c r="J7" s="13" t="s">
        <v>31</v>
      </c>
      <c r="K7" s="15" t="s">
        <v>55</v>
      </c>
      <c r="L7" s="15" t="s">
        <v>45</v>
      </c>
      <c r="M7" s="16" t="s">
        <v>34</v>
      </c>
      <c r="N7" s="11">
        <v>4.5</v>
      </c>
      <c r="O7" s="11" t="s">
        <v>40</v>
      </c>
      <c r="P7" s="11" t="s">
        <v>56</v>
      </c>
      <c r="Q7" s="11" t="s">
        <v>57</v>
      </c>
      <c r="R7" s="11" t="s">
        <v>29</v>
      </c>
      <c r="S7" s="11" t="s">
        <v>48</v>
      </c>
      <c r="T7" s="17" t="s">
        <v>49</v>
      </c>
      <c r="U7" s="11" t="s">
        <v>58</v>
      </c>
      <c r="V7" s="11">
        <v>4</v>
      </c>
      <c r="W7" s="11">
        <f t="shared" si="0"/>
        <v>8.5</v>
      </c>
    </row>
    <row r="8" s="2" customFormat="1" ht="40" customHeight="1" spans="1:23">
      <c r="A8" s="10">
        <v>4</v>
      </c>
      <c r="B8" s="11" t="s">
        <v>59</v>
      </c>
      <c r="C8" s="12" t="s">
        <v>24</v>
      </c>
      <c r="D8" s="11" t="s">
        <v>60</v>
      </c>
      <c r="E8" s="11" t="s">
        <v>61</v>
      </c>
      <c r="F8" s="13" t="s">
        <v>62</v>
      </c>
      <c r="G8" s="13" t="s">
        <v>63</v>
      </c>
      <c r="H8" s="13" t="s">
        <v>29</v>
      </c>
      <c r="I8" s="13" t="s">
        <v>30</v>
      </c>
      <c r="J8" s="13" t="s">
        <v>31</v>
      </c>
      <c r="K8" s="15" t="s">
        <v>64</v>
      </c>
      <c r="L8" s="15" t="s">
        <v>65</v>
      </c>
      <c r="M8" s="16" t="s">
        <v>66</v>
      </c>
      <c r="N8" s="11">
        <v>3.5</v>
      </c>
      <c r="O8" s="11" t="s">
        <v>60</v>
      </c>
      <c r="P8" s="11" t="s">
        <v>67</v>
      </c>
      <c r="Q8" s="11" t="s">
        <v>68</v>
      </c>
      <c r="R8" s="11" t="s">
        <v>29</v>
      </c>
      <c r="S8" s="11" t="s">
        <v>69</v>
      </c>
      <c r="T8" s="17" t="s">
        <v>70</v>
      </c>
      <c r="U8" s="11" t="s">
        <v>71</v>
      </c>
      <c r="V8" s="11">
        <v>5.5</v>
      </c>
      <c r="W8" s="11">
        <v>9</v>
      </c>
    </row>
    <row r="9" s="2" customFormat="1" ht="40" customHeight="1" spans="1:23">
      <c r="A9" s="10">
        <v>5</v>
      </c>
      <c r="B9" s="11" t="s">
        <v>72</v>
      </c>
      <c r="C9" s="12" t="s">
        <v>24</v>
      </c>
      <c r="D9" s="11" t="s">
        <v>73</v>
      </c>
      <c r="E9" s="11" t="s">
        <v>74</v>
      </c>
      <c r="F9" s="13" t="s">
        <v>75</v>
      </c>
      <c r="G9" s="13" t="s">
        <v>76</v>
      </c>
      <c r="H9" s="13" t="s">
        <v>29</v>
      </c>
      <c r="I9" s="13" t="s">
        <v>30</v>
      </c>
      <c r="J9" s="13" t="s">
        <v>31</v>
      </c>
      <c r="K9" s="15" t="s">
        <v>77</v>
      </c>
      <c r="L9" s="15" t="s">
        <v>78</v>
      </c>
      <c r="M9" s="16" t="s">
        <v>79</v>
      </c>
      <c r="N9" s="11">
        <v>0</v>
      </c>
      <c r="O9" s="11" t="s">
        <v>73</v>
      </c>
      <c r="P9" s="11" t="s">
        <v>80</v>
      </c>
      <c r="Q9" s="11" t="s">
        <v>81</v>
      </c>
      <c r="R9" s="11" t="s">
        <v>29</v>
      </c>
      <c r="S9" s="11" t="s">
        <v>69</v>
      </c>
      <c r="T9" s="17" t="s">
        <v>82</v>
      </c>
      <c r="U9" s="11" t="s">
        <v>83</v>
      </c>
      <c r="V9" s="11">
        <v>5.5</v>
      </c>
      <c r="W9" s="11">
        <f t="shared" ref="W9:W17" si="1">V9+N9</f>
        <v>5.5</v>
      </c>
    </row>
    <row r="10" s="2" customFormat="1" ht="40" customHeight="1" spans="1:23">
      <c r="A10" s="10">
        <v>6</v>
      </c>
      <c r="B10" s="11" t="s">
        <v>84</v>
      </c>
      <c r="C10" s="12" t="s">
        <v>85</v>
      </c>
      <c r="D10" s="11" t="s">
        <v>86</v>
      </c>
      <c r="E10" s="11" t="s">
        <v>87</v>
      </c>
      <c r="F10" s="13" t="s">
        <v>88</v>
      </c>
      <c r="G10" s="13" t="s">
        <v>89</v>
      </c>
      <c r="H10" s="13" t="s">
        <v>29</v>
      </c>
      <c r="I10" s="13" t="s">
        <v>30</v>
      </c>
      <c r="J10" s="13" t="s">
        <v>31</v>
      </c>
      <c r="K10" s="15" t="s">
        <v>90</v>
      </c>
      <c r="L10" s="15" t="s">
        <v>91</v>
      </c>
      <c r="M10" s="16" t="s">
        <v>66</v>
      </c>
      <c r="N10" s="11">
        <v>3.5</v>
      </c>
      <c r="O10" s="11" t="s">
        <v>86</v>
      </c>
      <c r="P10" s="11" t="s">
        <v>92</v>
      </c>
      <c r="Q10" s="11" t="s">
        <v>93</v>
      </c>
      <c r="R10" s="11" t="s">
        <v>94</v>
      </c>
      <c r="S10" s="11" t="s">
        <v>69</v>
      </c>
      <c r="T10" s="17" t="s">
        <v>95</v>
      </c>
      <c r="U10" s="11" t="s">
        <v>96</v>
      </c>
      <c r="V10" s="11">
        <v>2.5</v>
      </c>
      <c r="W10" s="11">
        <v>6</v>
      </c>
    </row>
    <row r="11" s="2" customFormat="1" ht="40" customHeight="1" spans="1:23">
      <c r="A11" s="10">
        <v>7</v>
      </c>
      <c r="B11" s="11" t="s">
        <v>97</v>
      </c>
      <c r="C11" s="12" t="s">
        <v>24</v>
      </c>
      <c r="D11" s="11" t="s">
        <v>60</v>
      </c>
      <c r="E11" s="11" t="s">
        <v>98</v>
      </c>
      <c r="F11" s="13" t="s">
        <v>99</v>
      </c>
      <c r="G11" s="13" t="s">
        <v>100</v>
      </c>
      <c r="H11" s="13" t="s">
        <v>29</v>
      </c>
      <c r="I11" s="13" t="s">
        <v>30</v>
      </c>
      <c r="J11" s="13" t="s">
        <v>31</v>
      </c>
      <c r="K11" s="15" t="s">
        <v>101</v>
      </c>
      <c r="L11" s="15" t="s">
        <v>45</v>
      </c>
      <c r="M11" s="16" t="s">
        <v>66</v>
      </c>
      <c r="N11" s="11">
        <v>3.5</v>
      </c>
      <c r="O11" s="11" t="s">
        <v>60</v>
      </c>
      <c r="P11" s="11" t="s">
        <v>102</v>
      </c>
      <c r="Q11" s="11" t="s">
        <v>103</v>
      </c>
      <c r="R11" s="11" t="s">
        <v>29</v>
      </c>
      <c r="S11" s="11" t="s">
        <v>48</v>
      </c>
      <c r="T11" s="17" t="s">
        <v>104</v>
      </c>
      <c r="U11" s="11" t="s">
        <v>105</v>
      </c>
      <c r="V11" s="11">
        <v>5.5</v>
      </c>
      <c r="W11" s="11">
        <f t="shared" si="1"/>
        <v>9</v>
      </c>
    </row>
    <row r="12" s="2" customFormat="1" ht="40" customHeight="1" spans="1:23">
      <c r="A12" s="10">
        <v>8</v>
      </c>
      <c r="B12" s="11" t="s">
        <v>106</v>
      </c>
      <c r="C12" s="12" t="s">
        <v>24</v>
      </c>
      <c r="D12" s="11" t="s">
        <v>107</v>
      </c>
      <c r="E12" s="11" t="s">
        <v>108</v>
      </c>
      <c r="F12" s="13" t="s">
        <v>109</v>
      </c>
      <c r="G12" s="13" t="s">
        <v>110</v>
      </c>
      <c r="H12" s="13" t="s">
        <v>29</v>
      </c>
      <c r="I12" s="13" t="s">
        <v>30</v>
      </c>
      <c r="J12" s="13" t="s">
        <v>31</v>
      </c>
      <c r="K12" s="15" t="s">
        <v>111</v>
      </c>
      <c r="L12" s="15" t="s">
        <v>45</v>
      </c>
      <c r="M12" s="16" t="s">
        <v>34</v>
      </c>
      <c r="N12" s="11">
        <v>4.5</v>
      </c>
      <c r="O12" s="11" t="s">
        <v>107</v>
      </c>
      <c r="P12" s="11" t="s">
        <v>112</v>
      </c>
      <c r="Q12" s="11" t="s">
        <v>113</v>
      </c>
      <c r="R12" s="11" t="s">
        <v>29</v>
      </c>
      <c r="S12" s="11" t="s">
        <v>48</v>
      </c>
      <c r="T12" s="17" t="s">
        <v>114</v>
      </c>
      <c r="U12" s="11" t="s">
        <v>115</v>
      </c>
      <c r="V12" s="11">
        <v>5.5</v>
      </c>
      <c r="W12" s="11">
        <f t="shared" si="1"/>
        <v>10</v>
      </c>
    </row>
    <row r="13" s="2" customFormat="1" ht="40" customHeight="1" spans="1:23">
      <c r="A13" s="10">
        <v>9</v>
      </c>
      <c r="B13" s="11" t="s">
        <v>116</v>
      </c>
      <c r="C13" s="12" t="s">
        <v>24</v>
      </c>
      <c r="D13" s="11" t="s">
        <v>117</v>
      </c>
      <c r="E13" s="11" t="s">
        <v>118</v>
      </c>
      <c r="F13" s="13" t="s">
        <v>119</v>
      </c>
      <c r="G13" s="13" t="s">
        <v>120</v>
      </c>
      <c r="H13" s="13" t="s">
        <v>29</v>
      </c>
      <c r="I13" s="13" t="s">
        <v>30</v>
      </c>
      <c r="J13" s="13" t="s">
        <v>31</v>
      </c>
      <c r="K13" s="15" t="s">
        <v>121</v>
      </c>
      <c r="L13" s="15" t="s">
        <v>122</v>
      </c>
      <c r="M13" s="16" t="s">
        <v>66</v>
      </c>
      <c r="N13" s="11">
        <v>3.5</v>
      </c>
      <c r="O13" s="11" t="s">
        <v>117</v>
      </c>
      <c r="P13" s="11" t="s">
        <v>123</v>
      </c>
      <c r="Q13" s="11" t="s">
        <v>124</v>
      </c>
      <c r="R13" s="11" t="s">
        <v>29</v>
      </c>
      <c r="S13" s="11" t="s">
        <v>69</v>
      </c>
      <c r="T13" s="17" t="s">
        <v>125</v>
      </c>
      <c r="U13" s="11" t="s">
        <v>126</v>
      </c>
      <c r="V13" s="11">
        <v>6.5</v>
      </c>
      <c r="W13" s="11">
        <f t="shared" si="1"/>
        <v>10</v>
      </c>
    </row>
    <row r="14" s="2" customFormat="1" ht="40" customHeight="1" spans="1:23">
      <c r="A14" s="10">
        <v>10</v>
      </c>
      <c r="B14" s="11" t="s">
        <v>127</v>
      </c>
      <c r="C14" s="12" t="s">
        <v>24</v>
      </c>
      <c r="D14" s="11" t="s">
        <v>128</v>
      </c>
      <c r="E14" s="11" t="s">
        <v>129</v>
      </c>
      <c r="F14" s="13" t="s">
        <v>130</v>
      </c>
      <c r="G14" s="13" t="s">
        <v>131</v>
      </c>
      <c r="H14" s="13" t="s">
        <v>29</v>
      </c>
      <c r="I14" s="13" t="s">
        <v>30</v>
      </c>
      <c r="J14" s="13" t="s">
        <v>31</v>
      </c>
      <c r="K14" s="15" t="s">
        <v>132</v>
      </c>
      <c r="L14" s="15" t="s">
        <v>45</v>
      </c>
      <c r="M14" s="16" t="s">
        <v>66</v>
      </c>
      <c r="N14" s="11">
        <v>3.5</v>
      </c>
      <c r="O14" s="11" t="s">
        <v>128</v>
      </c>
      <c r="P14" s="11" t="s">
        <v>133</v>
      </c>
      <c r="Q14" s="11" t="s">
        <v>134</v>
      </c>
      <c r="R14" s="11" t="s">
        <v>29</v>
      </c>
      <c r="S14" s="11" t="s">
        <v>37</v>
      </c>
      <c r="T14" s="17" t="s">
        <v>82</v>
      </c>
      <c r="U14" s="11" t="s">
        <v>135</v>
      </c>
      <c r="V14" s="11">
        <v>8.5</v>
      </c>
      <c r="W14" s="11">
        <f t="shared" si="1"/>
        <v>12</v>
      </c>
    </row>
    <row r="15" s="2" customFormat="1" ht="40" customHeight="1" spans="1:23">
      <c r="A15" s="10">
        <v>11</v>
      </c>
      <c r="B15" s="11" t="s">
        <v>136</v>
      </c>
      <c r="C15" s="12" t="s">
        <v>24</v>
      </c>
      <c r="D15" s="11" t="s">
        <v>128</v>
      </c>
      <c r="E15" s="11" t="s">
        <v>137</v>
      </c>
      <c r="F15" s="13" t="s">
        <v>138</v>
      </c>
      <c r="G15" s="13" t="s">
        <v>139</v>
      </c>
      <c r="H15" s="13" t="s">
        <v>94</v>
      </c>
      <c r="I15" s="13" t="s">
        <v>30</v>
      </c>
      <c r="J15" s="13" t="s">
        <v>31</v>
      </c>
      <c r="K15" s="15" t="s">
        <v>140</v>
      </c>
      <c r="L15" s="15" t="s">
        <v>65</v>
      </c>
      <c r="M15" s="16" t="s">
        <v>66</v>
      </c>
      <c r="N15" s="11">
        <v>1.8</v>
      </c>
      <c r="O15" s="11" t="s">
        <v>128</v>
      </c>
      <c r="P15" s="11" t="s">
        <v>141</v>
      </c>
      <c r="Q15" s="11" t="s">
        <v>142</v>
      </c>
      <c r="R15" s="11" t="s">
        <v>29</v>
      </c>
      <c r="S15" s="11" t="s">
        <v>37</v>
      </c>
      <c r="T15" s="17" t="s">
        <v>82</v>
      </c>
      <c r="U15" s="11" t="s">
        <v>143</v>
      </c>
      <c r="V15" s="11">
        <v>8.5</v>
      </c>
      <c r="W15" s="11">
        <f t="shared" si="1"/>
        <v>10.3</v>
      </c>
    </row>
    <row r="16" s="2" customFormat="1" ht="40" customHeight="1" spans="1:23">
      <c r="A16" s="10">
        <v>12</v>
      </c>
      <c r="B16" s="11" t="s">
        <v>144</v>
      </c>
      <c r="C16" s="12" t="s">
        <v>24</v>
      </c>
      <c r="D16" s="11" t="s">
        <v>128</v>
      </c>
      <c r="E16" s="11" t="s">
        <v>145</v>
      </c>
      <c r="F16" s="13" t="s">
        <v>146</v>
      </c>
      <c r="G16" s="13" t="s">
        <v>147</v>
      </c>
      <c r="H16" s="13" t="s">
        <v>94</v>
      </c>
      <c r="I16" s="13" t="s">
        <v>30</v>
      </c>
      <c r="J16" s="13" t="s">
        <v>31</v>
      </c>
      <c r="K16" s="15" t="s">
        <v>148</v>
      </c>
      <c r="L16" s="15" t="s">
        <v>65</v>
      </c>
      <c r="M16" s="16" t="s">
        <v>149</v>
      </c>
      <c r="N16" s="11">
        <v>1</v>
      </c>
      <c r="O16" s="11" t="s">
        <v>128</v>
      </c>
      <c r="P16" s="11" t="s">
        <v>150</v>
      </c>
      <c r="Q16" s="11" t="s">
        <v>151</v>
      </c>
      <c r="R16" s="11" t="s">
        <v>29</v>
      </c>
      <c r="S16" s="11" t="s">
        <v>37</v>
      </c>
      <c r="T16" s="17" t="s">
        <v>82</v>
      </c>
      <c r="U16" s="11" t="s">
        <v>152</v>
      </c>
      <c r="V16" s="11">
        <v>8.5</v>
      </c>
      <c r="W16" s="11">
        <f t="shared" si="1"/>
        <v>9.5</v>
      </c>
    </row>
    <row r="17" s="2" customFormat="1" ht="40" customHeight="1" spans="1:23">
      <c r="A17" s="10">
        <v>13</v>
      </c>
      <c r="B17" s="11" t="s">
        <v>153</v>
      </c>
      <c r="C17" s="12" t="s">
        <v>24</v>
      </c>
      <c r="D17" s="11" t="s">
        <v>154</v>
      </c>
      <c r="E17" s="11" t="s">
        <v>155</v>
      </c>
      <c r="F17" s="13" t="s">
        <v>156</v>
      </c>
      <c r="G17" s="13" t="s">
        <v>157</v>
      </c>
      <c r="H17" s="13" t="s">
        <v>29</v>
      </c>
      <c r="I17" s="13" t="s">
        <v>30</v>
      </c>
      <c r="J17" s="13" t="s">
        <v>31</v>
      </c>
      <c r="K17" s="15" t="s">
        <v>158</v>
      </c>
      <c r="L17" s="15" t="s">
        <v>159</v>
      </c>
      <c r="M17" s="16" t="s">
        <v>66</v>
      </c>
      <c r="N17" s="11">
        <v>3.5</v>
      </c>
      <c r="O17" s="11" t="s">
        <v>154</v>
      </c>
      <c r="P17" s="11" t="s">
        <v>160</v>
      </c>
      <c r="Q17" s="11" t="s">
        <v>161</v>
      </c>
      <c r="R17" s="11" t="s">
        <v>29</v>
      </c>
      <c r="S17" s="11" t="s">
        <v>69</v>
      </c>
      <c r="T17" s="17" t="s">
        <v>162</v>
      </c>
      <c r="U17" s="11" t="s">
        <v>163</v>
      </c>
      <c r="V17" s="11">
        <v>5.5</v>
      </c>
      <c r="W17" s="11">
        <f t="shared" si="1"/>
        <v>9</v>
      </c>
    </row>
    <row r="18" s="2" customFormat="1" ht="40" customHeight="1" spans="1:23">
      <c r="A18" s="10">
        <v>14</v>
      </c>
      <c r="B18" s="11" t="s">
        <v>164</v>
      </c>
      <c r="C18" s="12" t="s">
        <v>24</v>
      </c>
      <c r="D18" s="11" t="s">
        <v>165</v>
      </c>
      <c r="E18" s="11" t="s">
        <v>166</v>
      </c>
      <c r="F18" s="13" t="s">
        <v>167</v>
      </c>
      <c r="G18" s="13" t="s">
        <v>168</v>
      </c>
      <c r="H18" s="13" t="s">
        <v>29</v>
      </c>
      <c r="I18" s="13" t="s">
        <v>30</v>
      </c>
      <c r="J18" s="13" t="s">
        <v>31</v>
      </c>
      <c r="K18" s="15" t="s">
        <v>169</v>
      </c>
      <c r="L18" s="15" t="s">
        <v>122</v>
      </c>
      <c r="M18" s="16" t="s">
        <v>34</v>
      </c>
      <c r="N18" s="11">
        <v>4.5</v>
      </c>
      <c r="O18" s="11" t="s">
        <v>165</v>
      </c>
      <c r="P18" s="11" t="s">
        <v>170</v>
      </c>
      <c r="Q18" s="11" t="s">
        <v>171</v>
      </c>
      <c r="R18" s="11" t="s">
        <v>29</v>
      </c>
      <c r="S18" s="11" t="s">
        <v>69</v>
      </c>
      <c r="T18" s="17" t="s">
        <v>172</v>
      </c>
      <c r="U18" s="11" t="s">
        <v>173</v>
      </c>
      <c r="V18" s="11">
        <v>5.5</v>
      </c>
      <c r="W18" s="11">
        <v>10</v>
      </c>
    </row>
    <row r="19" s="2" customFormat="1" ht="40" customHeight="1" spans="1:23">
      <c r="A19" s="10">
        <v>15</v>
      </c>
      <c r="B19" s="11" t="s">
        <v>174</v>
      </c>
      <c r="C19" s="12" t="s">
        <v>175</v>
      </c>
      <c r="D19" s="11" t="s">
        <v>176</v>
      </c>
      <c r="E19" s="11" t="s">
        <v>177</v>
      </c>
      <c r="F19" s="13" t="s">
        <v>178</v>
      </c>
      <c r="G19" s="13" t="s">
        <v>179</v>
      </c>
      <c r="H19" s="13" t="s">
        <v>29</v>
      </c>
      <c r="I19" s="13" t="s">
        <v>30</v>
      </c>
      <c r="J19" s="13" t="s">
        <v>31</v>
      </c>
      <c r="K19" s="15" t="s">
        <v>180</v>
      </c>
      <c r="L19" s="15" t="s">
        <v>181</v>
      </c>
      <c r="M19" s="16" t="s">
        <v>34</v>
      </c>
      <c r="N19" s="11">
        <v>4.5</v>
      </c>
      <c r="O19" s="11" t="s">
        <v>176</v>
      </c>
      <c r="P19" s="11" t="s">
        <v>182</v>
      </c>
      <c r="Q19" s="11" t="s">
        <v>183</v>
      </c>
      <c r="R19" s="11" t="s">
        <v>29</v>
      </c>
      <c r="S19" s="11" t="s">
        <v>69</v>
      </c>
      <c r="T19" s="17" t="s">
        <v>184</v>
      </c>
      <c r="U19" s="11" t="s">
        <v>185</v>
      </c>
      <c r="V19" s="11">
        <v>5.5</v>
      </c>
      <c r="W19" s="11">
        <v>10</v>
      </c>
    </row>
    <row r="20" s="2" customFormat="1" ht="40" customHeight="1" spans="1:23">
      <c r="A20" s="10">
        <v>16</v>
      </c>
      <c r="B20" s="11" t="s">
        <v>186</v>
      </c>
      <c r="C20" s="12" t="s">
        <v>175</v>
      </c>
      <c r="D20" s="11" t="s">
        <v>187</v>
      </c>
      <c r="E20" s="11" t="s">
        <v>188</v>
      </c>
      <c r="F20" s="13" t="s">
        <v>189</v>
      </c>
      <c r="G20" s="13" t="s">
        <v>190</v>
      </c>
      <c r="H20" s="13" t="s">
        <v>29</v>
      </c>
      <c r="I20" s="13" t="s">
        <v>30</v>
      </c>
      <c r="J20" s="13" t="s">
        <v>31</v>
      </c>
      <c r="K20" s="15" t="s">
        <v>191</v>
      </c>
      <c r="L20" s="15" t="s">
        <v>192</v>
      </c>
      <c r="M20" s="16" t="s">
        <v>66</v>
      </c>
      <c r="N20" s="11">
        <v>3.5</v>
      </c>
      <c r="O20" s="11" t="s">
        <v>187</v>
      </c>
      <c r="P20" s="11" t="s">
        <v>193</v>
      </c>
      <c r="Q20" s="11" t="s">
        <v>194</v>
      </c>
      <c r="R20" s="11" t="s">
        <v>29</v>
      </c>
      <c r="S20" s="11" t="s">
        <v>69</v>
      </c>
      <c r="T20" s="17" t="s">
        <v>195</v>
      </c>
      <c r="U20" s="11" t="s">
        <v>196</v>
      </c>
      <c r="V20" s="11">
        <v>4</v>
      </c>
      <c r="W20" s="11">
        <v>7.5</v>
      </c>
    </row>
    <row r="21" s="2" customFormat="1" ht="40" customHeight="1" spans="1:23">
      <c r="A21" s="10">
        <v>17</v>
      </c>
      <c r="B21" s="11" t="s">
        <v>197</v>
      </c>
      <c r="C21" s="12" t="s">
        <v>198</v>
      </c>
      <c r="D21" s="11" t="s">
        <v>199</v>
      </c>
      <c r="E21" s="11" t="s">
        <v>200</v>
      </c>
      <c r="F21" s="13" t="s">
        <v>201</v>
      </c>
      <c r="G21" s="13" t="s">
        <v>202</v>
      </c>
      <c r="H21" s="13" t="s">
        <v>29</v>
      </c>
      <c r="I21" s="13" t="s">
        <v>30</v>
      </c>
      <c r="J21" s="13" t="s">
        <v>31</v>
      </c>
      <c r="K21" s="15" t="s">
        <v>203</v>
      </c>
      <c r="L21" s="15" t="s">
        <v>95</v>
      </c>
      <c r="M21" s="16" t="s">
        <v>149</v>
      </c>
      <c r="N21" s="11">
        <v>1.2</v>
      </c>
      <c r="O21" s="11" t="s">
        <v>199</v>
      </c>
      <c r="P21" s="11" t="s">
        <v>204</v>
      </c>
      <c r="Q21" s="11" t="s">
        <v>205</v>
      </c>
      <c r="R21" s="11" t="s">
        <v>29</v>
      </c>
      <c r="S21" s="11" t="s">
        <v>69</v>
      </c>
      <c r="T21" s="17" t="s">
        <v>195</v>
      </c>
      <c r="U21" s="11" t="s">
        <v>206</v>
      </c>
      <c r="V21" s="11">
        <v>4</v>
      </c>
      <c r="W21" s="11">
        <v>5.2</v>
      </c>
    </row>
    <row r="22" s="2" customFormat="1" ht="40" customHeight="1" spans="1:23">
      <c r="A22" s="10">
        <v>18</v>
      </c>
      <c r="B22" s="11" t="s">
        <v>207</v>
      </c>
      <c r="C22" s="12" t="s">
        <v>198</v>
      </c>
      <c r="D22" s="11" t="s">
        <v>208</v>
      </c>
      <c r="E22" s="11" t="s">
        <v>209</v>
      </c>
      <c r="F22" s="13" t="s">
        <v>210</v>
      </c>
      <c r="G22" s="13" t="s">
        <v>211</v>
      </c>
      <c r="H22" s="13" t="s">
        <v>29</v>
      </c>
      <c r="I22" s="13" t="s">
        <v>30</v>
      </c>
      <c r="J22" s="13" t="s">
        <v>31</v>
      </c>
      <c r="K22" s="15" t="s">
        <v>212</v>
      </c>
      <c r="L22" s="15" t="s">
        <v>122</v>
      </c>
      <c r="M22" s="16" t="s">
        <v>66</v>
      </c>
      <c r="N22" s="11">
        <v>3.5</v>
      </c>
      <c r="O22" s="11" t="s">
        <v>208</v>
      </c>
      <c r="P22" s="11" t="s">
        <v>213</v>
      </c>
      <c r="Q22" s="11" t="s">
        <v>214</v>
      </c>
      <c r="R22" s="11" t="s">
        <v>29</v>
      </c>
      <c r="S22" s="11" t="s">
        <v>69</v>
      </c>
      <c r="T22" s="17" t="s">
        <v>181</v>
      </c>
      <c r="U22" s="11" t="s">
        <v>215</v>
      </c>
      <c r="V22" s="11">
        <v>4</v>
      </c>
      <c r="W22" s="11">
        <v>7.5</v>
      </c>
    </row>
    <row r="23" s="2" customFormat="1" ht="40" customHeight="1" spans="1:23">
      <c r="A23" s="10">
        <v>19</v>
      </c>
      <c r="B23" s="11" t="s">
        <v>216</v>
      </c>
      <c r="C23" s="12" t="s">
        <v>217</v>
      </c>
      <c r="D23" s="11" t="s">
        <v>218</v>
      </c>
      <c r="E23" s="11" t="s">
        <v>219</v>
      </c>
      <c r="F23" s="13" t="s">
        <v>220</v>
      </c>
      <c r="G23" s="18" t="s">
        <v>221</v>
      </c>
      <c r="H23" s="13" t="s">
        <v>29</v>
      </c>
      <c r="I23" s="13" t="s">
        <v>30</v>
      </c>
      <c r="J23" s="13" t="s">
        <v>31</v>
      </c>
      <c r="K23" s="15" t="s">
        <v>222</v>
      </c>
      <c r="L23" s="15" t="s">
        <v>223</v>
      </c>
      <c r="M23" s="16" t="s">
        <v>79</v>
      </c>
      <c r="N23" s="11">
        <v>0</v>
      </c>
      <c r="O23" s="11" t="s">
        <v>218</v>
      </c>
      <c r="P23" s="11" t="s">
        <v>224</v>
      </c>
      <c r="Q23" s="11" t="s">
        <v>225</v>
      </c>
      <c r="R23" s="11" t="s">
        <v>29</v>
      </c>
      <c r="S23" s="11" t="s">
        <v>69</v>
      </c>
      <c r="T23" s="17" t="s">
        <v>226</v>
      </c>
      <c r="U23" s="11" t="s">
        <v>227</v>
      </c>
      <c r="V23" s="11">
        <v>4</v>
      </c>
      <c r="W23" s="11">
        <v>4</v>
      </c>
    </row>
    <row r="24" s="2" customFormat="1" ht="40" customHeight="1" spans="1:23">
      <c r="A24" s="10">
        <v>20</v>
      </c>
      <c r="B24" s="11" t="s">
        <v>228</v>
      </c>
      <c r="C24" s="12" t="s">
        <v>217</v>
      </c>
      <c r="D24" s="11" t="s">
        <v>229</v>
      </c>
      <c r="E24" s="11" t="s">
        <v>230</v>
      </c>
      <c r="F24" s="13" t="s">
        <v>231</v>
      </c>
      <c r="G24" s="18" t="s">
        <v>232</v>
      </c>
      <c r="H24" s="13" t="s">
        <v>29</v>
      </c>
      <c r="I24" s="13" t="s">
        <v>30</v>
      </c>
      <c r="J24" s="13" t="s">
        <v>31</v>
      </c>
      <c r="K24" s="15" t="s">
        <v>233</v>
      </c>
      <c r="L24" s="15" t="s">
        <v>223</v>
      </c>
      <c r="M24" s="16" t="s">
        <v>79</v>
      </c>
      <c r="N24" s="11">
        <v>0</v>
      </c>
      <c r="O24" s="11" t="s">
        <v>229</v>
      </c>
      <c r="P24" s="11" t="s">
        <v>234</v>
      </c>
      <c r="Q24" s="11" t="s">
        <v>235</v>
      </c>
      <c r="R24" s="11" t="s">
        <v>29</v>
      </c>
      <c r="S24" s="11" t="s">
        <v>69</v>
      </c>
      <c r="T24" s="17" t="s">
        <v>236</v>
      </c>
      <c r="U24" s="11" t="s">
        <v>237</v>
      </c>
      <c r="V24" s="11">
        <v>5.5</v>
      </c>
      <c r="W24" s="11">
        <v>5.5</v>
      </c>
    </row>
    <row r="25" s="2" customFormat="1" ht="40" customHeight="1" spans="1:23">
      <c r="A25" s="10">
        <v>21</v>
      </c>
      <c r="B25" s="11" t="s">
        <v>238</v>
      </c>
      <c r="C25" s="12" t="s">
        <v>217</v>
      </c>
      <c r="D25" s="11" t="s">
        <v>229</v>
      </c>
      <c r="E25" s="11" t="s">
        <v>239</v>
      </c>
      <c r="F25" s="13" t="s">
        <v>240</v>
      </c>
      <c r="G25" s="13" t="s">
        <v>241</v>
      </c>
      <c r="H25" s="13" t="s">
        <v>94</v>
      </c>
      <c r="I25" s="13" t="s">
        <v>30</v>
      </c>
      <c r="J25" s="13" t="s">
        <v>31</v>
      </c>
      <c r="K25" s="15" t="s">
        <v>242</v>
      </c>
      <c r="L25" s="15" t="s">
        <v>91</v>
      </c>
      <c r="M25" s="16" t="s">
        <v>79</v>
      </c>
      <c r="N25" s="11">
        <v>0</v>
      </c>
      <c r="O25" s="11" t="s">
        <v>229</v>
      </c>
      <c r="P25" s="11" t="s">
        <v>243</v>
      </c>
      <c r="Q25" s="11" t="s">
        <v>244</v>
      </c>
      <c r="R25" s="11" t="s">
        <v>29</v>
      </c>
      <c r="S25" s="11" t="s">
        <v>69</v>
      </c>
      <c r="T25" s="17" t="s">
        <v>236</v>
      </c>
      <c r="U25" s="11" t="s">
        <v>245</v>
      </c>
      <c r="V25" s="11">
        <v>5.5</v>
      </c>
      <c r="W25" s="11">
        <v>5.5</v>
      </c>
    </row>
    <row r="26" s="2" customFormat="1" ht="40" customHeight="1" spans="1:23">
      <c r="A26" s="10">
        <v>22</v>
      </c>
      <c r="B26" s="11" t="s">
        <v>246</v>
      </c>
      <c r="C26" s="12" t="s">
        <v>217</v>
      </c>
      <c r="D26" s="11" t="s">
        <v>229</v>
      </c>
      <c r="E26" s="11" t="s">
        <v>247</v>
      </c>
      <c r="F26" s="13" t="s">
        <v>248</v>
      </c>
      <c r="G26" s="13" t="s">
        <v>249</v>
      </c>
      <c r="H26" s="13" t="s">
        <v>29</v>
      </c>
      <c r="I26" s="13" t="s">
        <v>30</v>
      </c>
      <c r="J26" s="13" t="s">
        <v>31</v>
      </c>
      <c r="K26" s="15" t="s">
        <v>250</v>
      </c>
      <c r="L26" s="15" t="s">
        <v>91</v>
      </c>
      <c r="M26" s="16" t="s">
        <v>79</v>
      </c>
      <c r="N26" s="11">
        <v>0</v>
      </c>
      <c r="O26" s="11" t="s">
        <v>229</v>
      </c>
      <c r="P26" s="11" t="s">
        <v>251</v>
      </c>
      <c r="Q26" s="11" t="s">
        <v>252</v>
      </c>
      <c r="R26" s="11" t="s">
        <v>29</v>
      </c>
      <c r="S26" s="11" t="s">
        <v>69</v>
      </c>
      <c r="T26" s="17" t="s">
        <v>253</v>
      </c>
      <c r="U26" s="11" t="s">
        <v>254</v>
      </c>
      <c r="V26" s="11">
        <v>5.5</v>
      </c>
      <c r="W26" s="11">
        <v>5.5</v>
      </c>
    </row>
    <row r="27" s="2" customFormat="1" ht="40" customHeight="1" spans="1:23">
      <c r="A27" s="10">
        <v>23</v>
      </c>
      <c r="B27" s="11" t="s">
        <v>255</v>
      </c>
      <c r="C27" s="12" t="s">
        <v>24</v>
      </c>
      <c r="D27" s="11" t="s">
        <v>256</v>
      </c>
      <c r="E27" s="11" t="s">
        <v>257</v>
      </c>
      <c r="F27" s="13" t="s">
        <v>258</v>
      </c>
      <c r="G27" s="13" t="s">
        <v>259</v>
      </c>
      <c r="H27" s="13" t="s">
        <v>94</v>
      </c>
      <c r="I27" s="13" t="s">
        <v>30</v>
      </c>
      <c r="J27" s="13" t="s">
        <v>31</v>
      </c>
      <c r="K27" s="15" t="s">
        <v>260</v>
      </c>
      <c r="L27" s="15" t="s">
        <v>45</v>
      </c>
      <c r="M27" s="16" t="s">
        <v>66</v>
      </c>
      <c r="N27" s="11">
        <v>1.8</v>
      </c>
      <c r="O27" s="11" t="s">
        <v>256</v>
      </c>
      <c r="P27" s="11" t="s">
        <v>261</v>
      </c>
      <c r="Q27" s="11" t="s">
        <v>262</v>
      </c>
      <c r="R27" s="11" t="s">
        <v>29</v>
      </c>
      <c r="S27" s="11" t="s">
        <v>37</v>
      </c>
      <c r="T27" s="17" t="s">
        <v>263</v>
      </c>
      <c r="U27" s="11" t="s">
        <v>264</v>
      </c>
      <c r="V27" s="11">
        <v>8.5</v>
      </c>
      <c r="W27" s="11">
        <f>V27+N27</f>
        <v>10.3</v>
      </c>
    </row>
  </sheetData>
  <autoFilter xmlns:etc="http://www.wps.cn/officeDocument/2017/etCustomData" ref="A1:W27" etc:filterBottomFollowUsedRange="0">
    <extLst/>
  </autoFilter>
  <mergeCells count="7">
    <mergeCell ref="A2:W2"/>
    <mergeCell ref="D3:N3"/>
    <mergeCell ref="O3:V3"/>
    <mergeCell ref="A3:A4"/>
    <mergeCell ref="B3:B4"/>
    <mergeCell ref="C3:C4"/>
    <mergeCell ref="W3:W4"/>
  </mergeCells>
  <conditionalFormatting sqref="E5">
    <cfRule type="duplicateValues" dxfId="0" priority="45"/>
    <cfRule type="duplicateValues" dxfId="0" priority="50"/>
  </conditionalFormatting>
  <conditionalFormatting sqref="E6">
    <cfRule type="duplicateValues" dxfId="0" priority="44"/>
    <cfRule type="duplicateValues" dxfId="0" priority="49"/>
  </conditionalFormatting>
  <conditionalFormatting sqref="E7">
    <cfRule type="duplicateValues" dxfId="0" priority="43"/>
    <cfRule type="duplicateValues" dxfId="0" priority="48"/>
  </conditionalFormatting>
  <conditionalFormatting sqref="E8">
    <cfRule type="duplicateValues" dxfId="0" priority="42"/>
    <cfRule type="duplicateValues" dxfId="0" priority="47"/>
  </conditionalFormatting>
  <conditionalFormatting sqref="E9">
    <cfRule type="duplicateValues" dxfId="0" priority="41"/>
    <cfRule type="duplicateValues" dxfId="0" priority="46"/>
  </conditionalFormatting>
  <conditionalFormatting sqref="E10">
    <cfRule type="duplicateValues" dxfId="0" priority="39"/>
    <cfRule type="duplicateValues" dxfId="0" priority="40"/>
  </conditionalFormatting>
  <conditionalFormatting sqref="E11">
    <cfRule type="duplicateValues" dxfId="0" priority="32"/>
    <cfRule type="duplicateValues" dxfId="0" priority="38"/>
  </conditionalFormatting>
  <conditionalFormatting sqref="E12">
    <cfRule type="duplicateValues" dxfId="0" priority="31"/>
    <cfRule type="duplicateValues" dxfId="0" priority="37"/>
  </conditionalFormatting>
  <conditionalFormatting sqref="E13">
    <cfRule type="duplicateValues" dxfId="0" priority="30"/>
    <cfRule type="duplicateValues" dxfId="0" priority="36"/>
  </conditionalFormatting>
  <conditionalFormatting sqref="E14">
    <cfRule type="duplicateValues" dxfId="0" priority="29"/>
    <cfRule type="duplicateValues" dxfId="0" priority="35"/>
  </conditionalFormatting>
  <conditionalFormatting sqref="E15">
    <cfRule type="duplicateValues" dxfId="0" priority="28"/>
    <cfRule type="duplicateValues" dxfId="0" priority="34"/>
  </conditionalFormatting>
  <conditionalFormatting sqref="E16">
    <cfRule type="duplicateValues" dxfId="0" priority="27"/>
    <cfRule type="duplicateValues" dxfId="0" priority="33"/>
  </conditionalFormatting>
  <conditionalFormatting sqref="E17">
    <cfRule type="duplicateValues" dxfId="0" priority="24"/>
    <cfRule type="duplicateValues" dxfId="0" priority="26"/>
  </conditionalFormatting>
  <conditionalFormatting sqref="E18">
    <cfRule type="duplicateValues" dxfId="0" priority="23"/>
    <cfRule type="duplicateValues" dxfId="0" priority="25"/>
  </conditionalFormatting>
  <conditionalFormatting sqref="E19">
    <cfRule type="duplicateValues" dxfId="0" priority="6"/>
    <cfRule type="duplicateValues" dxfId="0" priority="4"/>
  </conditionalFormatting>
  <conditionalFormatting sqref="E20">
    <cfRule type="duplicateValues" dxfId="0" priority="5"/>
    <cfRule type="duplicateValues" dxfId="0" priority="3"/>
  </conditionalFormatting>
  <conditionalFormatting sqref="E21">
    <cfRule type="duplicateValues" dxfId="0" priority="20"/>
    <cfRule type="duplicateValues" dxfId="0" priority="22"/>
  </conditionalFormatting>
  <conditionalFormatting sqref="E22">
    <cfRule type="duplicateValues" dxfId="0" priority="19"/>
    <cfRule type="duplicateValues" dxfId="0" priority="21"/>
  </conditionalFormatting>
  <conditionalFormatting sqref="E23">
    <cfRule type="duplicateValues" dxfId="0" priority="10"/>
    <cfRule type="duplicateValues" dxfId="0" priority="14"/>
  </conditionalFormatting>
  <conditionalFormatting sqref="E24">
    <cfRule type="duplicateValues" dxfId="0" priority="9"/>
    <cfRule type="duplicateValues" dxfId="0" priority="13"/>
  </conditionalFormatting>
  <conditionalFormatting sqref="E25">
    <cfRule type="duplicateValues" dxfId="0" priority="8"/>
    <cfRule type="duplicateValues" dxfId="0" priority="12"/>
  </conditionalFormatting>
  <conditionalFormatting sqref="E26">
    <cfRule type="duplicateValues" dxfId="0" priority="7"/>
    <cfRule type="duplicateValues" dxfId="0" priority="11"/>
  </conditionalFormatting>
  <conditionalFormatting sqref="E27">
    <cfRule type="duplicateValues" dxfId="0" priority="2"/>
    <cfRule type="duplicateValues" dxfId="0" priority="1"/>
  </conditionalFormatting>
  <dataValidations count="3">
    <dataValidation type="list" allowBlank="1" showInputMessage="1" showErrorMessage="1" sqref="H27 H5:H9 H11:H18">
      <formula1>"重型,中型"</formula1>
    </dataValidation>
    <dataValidation type="list" allowBlank="1" showInputMessage="1" showErrorMessage="1" sqref="I27 I5:I9 I11:I18">
      <formula1>"国四,国三"</formula1>
    </dataValidation>
    <dataValidation type="list" allowBlank="1" showInputMessage="1" showErrorMessage="1" sqref="S27 S5:S9 S11:S18">
      <formula1>"国六,新能源,天然气"</formula1>
    </dataValidation>
  </dataValidations>
  <pageMargins left="0.699305555555556" right="0.699305555555556" top="0.75" bottom="0.75" header="0.3" footer="0.3"/>
  <pageSetup paperSize="9" scale="4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第十二批次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WPS_417240901</cp:lastModifiedBy>
  <dcterms:created xsi:type="dcterms:W3CDTF">2024-10-09T08:10:00Z</dcterms:created>
  <dcterms:modified xsi:type="dcterms:W3CDTF">2025-09-24T07:49:57Z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746D1603550C4A108B8C261A6F447BE7_13</vt:lpwstr>
  </property>
  <property fmtid="{D5CDD505-2E9C-101B-9397-08002B2CF9AE}" pid="3" name="KSOProductBuildVer">
    <vt:lpwstr>2052-12.1.0.21915</vt:lpwstr>
  </property>
</Properties>
</file>