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<sst xmlns="http://schemas.openxmlformats.org/spreadsheetml/2006/main" count="255" uniqueCount="160">
  <si>
    <t>附件1</t>
  </si>
  <si>
    <t>宿州市老旧营运货车（报废更新）公示名单（公示时间：2025年12月11日）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</si>
  <si>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</si>
  <si>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</si>
  <si>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</si>
  <si>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</si>
  <si>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</si>
  <si>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</si>
  <si>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</si>
  <si>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</si>
  <si>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</si>
  <si>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</si>
  <si>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</si>
  <si>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</si>
  <si>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</si>
  <si>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</si>
  <si>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</si>
  <si>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</si>
  <si>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</si>
  <si>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</si>
  <si>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</si>
  <si>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</si>
  <si>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宿州（2025）002616</t>
  </si>
  <si>
    <t>埇桥区</t>
  </si>
  <si>
    <t xml:space="preserve"> 宿州市祥泰汽车运输有限公司 </t>
  </si>
  <si>
    <t>皖LA6885</t>
  </si>
  <si>
    <t xml:space="preserve">LGAX5D653D8116677 </t>
  </si>
  <si>
    <t xml:space="preserve">货341300240262  </t>
  </si>
  <si>
    <t>重型</t>
  </si>
  <si>
    <t>国三</t>
  </si>
  <si>
    <t>柴油</t>
  </si>
  <si>
    <t>2013.11.27</t>
  </si>
  <si>
    <t>2025.11.19</t>
  </si>
  <si>
    <t>满2年（含）不足4年</t>
  </si>
  <si>
    <t xml:space="preserve">LFNFVXSX8SAB36321 </t>
  </si>
  <si>
    <t>国六</t>
  </si>
  <si>
    <t>2025.11.27</t>
  </si>
  <si>
    <t xml:space="preserve">货341302293576  </t>
  </si>
  <si>
    <t>宿州（2025）002617</t>
  </si>
  <si>
    <t>皖LA4340</t>
  </si>
  <si>
    <t xml:space="preserve">LFWSRXRJ9C1F36003 </t>
  </si>
  <si>
    <t xml:space="preserve">货341300237504  </t>
  </si>
  <si>
    <t>2012.12.21</t>
  </si>
  <si>
    <t>2025.11.14</t>
  </si>
  <si>
    <t>皖LF1275</t>
  </si>
  <si>
    <t xml:space="preserve">LFWSRXSJ6SAA24966 </t>
  </si>
  <si>
    <t>2025.11.25</t>
  </si>
  <si>
    <t xml:space="preserve">货341302293557  </t>
  </si>
  <si>
    <t>宿州（2025）002618</t>
  </si>
  <si>
    <t>宿州市汇金运输有限公司</t>
  </si>
  <si>
    <t>皖LA4063</t>
  </si>
  <si>
    <t xml:space="preserve">LFNFVUMX3C1E28536 </t>
  </si>
  <si>
    <t xml:space="preserve">货341302224802  </t>
  </si>
  <si>
    <t>2012.11.06</t>
  </si>
  <si>
    <t>满1年（含）不足2年</t>
  </si>
  <si>
    <t>皖LF4081</t>
  </si>
  <si>
    <t xml:space="preserve">HBCEJNA41SC007535 </t>
  </si>
  <si>
    <t>天然气</t>
  </si>
  <si>
    <t>2025.11.11</t>
  </si>
  <si>
    <t xml:space="preserve">货341302293453  </t>
  </si>
  <si>
    <t>宿州（2025）002619</t>
  </si>
  <si>
    <t>宿州市顺发运输有限公司</t>
  </si>
  <si>
    <t>皖LA0035</t>
  </si>
  <si>
    <t xml:space="preserve"> LJ11R9DD6B3211616  </t>
  </si>
  <si>
    <t xml:space="preserve">货341302222150  </t>
  </si>
  <si>
    <t>2011.06.01</t>
  </si>
  <si>
    <t>不足1年</t>
  </si>
  <si>
    <t>宿州市顺发运输有限公司（营计仁）</t>
  </si>
  <si>
    <t>皖LF7017</t>
  </si>
  <si>
    <t xml:space="preserve">LJ13R9CE0S3001659 </t>
  </si>
  <si>
    <t>2025.11.28</t>
  </si>
  <si>
    <t xml:space="preserve">货341302293586  </t>
  </si>
  <si>
    <t>宿州（2025）002620</t>
  </si>
  <si>
    <t>宿州市明昊建材贸易有限公司</t>
  </si>
  <si>
    <t>皖LB1048</t>
  </si>
  <si>
    <t>LRDV6PEC0DT009713</t>
  </si>
  <si>
    <t>货341300245181</t>
  </si>
  <si>
    <t>2013.07.09</t>
  </si>
  <si>
    <t>2025.11.03</t>
  </si>
  <si>
    <t>2025年二十一批已经公示</t>
  </si>
  <si>
    <t>皖L08629D</t>
  </si>
  <si>
    <t xml:space="preserve">LMRKH4LC1S1011991 </t>
  </si>
  <si>
    <t>纯电</t>
  </si>
  <si>
    <t xml:space="preserve">货341302293580  </t>
  </si>
  <si>
    <t>宿州（2025）002621</t>
  </si>
  <si>
    <t>宿州华韵汽车运输有限公司</t>
  </si>
  <si>
    <t>皖LA7166</t>
  </si>
  <si>
    <t xml:space="preserve">LZZ5CLVB4EA787609 </t>
  </si>
  <si>
    <t xml:space="preserve">货341302233978  </t>
  </si>
  <si>
    <t>2014.03.27</t>
  </si>
  <si>
    <t>2025.12.02</t>
  </si>
  <si>
    <t>宿州华韵汽车运输有限公司(马兆英）</t>
  </si>
  <si>
    <t>皖LC6173</t>
  </si>
  <si>
    <t xml:space="preserve">LFWSRXSJ9S1H03579 </t>
  </si>
  <si>
    <t>2025.10.21</t>
  </si>
  <si>
    <t xml:space="preserve">货341302293301  </t>
  </si>
  <si>
    <t>宿州（2025）002622</t>
  </si>
  <si>
    <t>皖LA7676</t>
  </si>
  <si>
    <t xml:space="preserve">LZZ5CLVB0EA787610 </t>
  </si>
  <si>
    <t xml:space="preserve">货341302233974  </t>
  </si>
  <si>
    <t>皖LD4496</t>
  </si>
  <si>
    <t xml:space="preserve">LRDS6PGC6ST075728 </t>
  </si>
  <si>
    <t>2025.10.28</t>
  </si>
  <si>
    <t xml:space="preserve">货341302293361  </t>
  </si>
  <si>
    <t>宿州（2025）002672</t>
  </si>
  <si>
    <t>宿州长龙汽车贸易有限公司</t>
  </si>
  <si>
    <t>皖L82227</t>
  </si>
  <si>
    <t>LFNAFUJM2D1E48988</t>
  </si>
  <si>
    <t>货341302246549</t>
  </si>
  <si>
    <t>2014.02.14</t>
  </si>
  <si>
    <t>2025.09.18</t>
  </si>
  <si>
    <t>2025年第十六批公示</t>
  </si>
  <si>
    <t>皖LC8487</t>
  </si>
  <si>
    <t xml:space="preserve">LFNFVXSX3SAB41149 </t>
  </si>
  <si>
    <t>2025.12.03</t>
  </si>
  <si>
    <t xml:space="preserve">货341302293624  </t>
  </si>
  <si>
    <t>宿州（2025）002673</t>
  </si>
  <si>
    <t>宿州市恒通运输有限公司</t>
  </si>
  <si>
    <t>皖LA7089</t>
  </si>
  <si>
    <t xml:space="preserve">LJ11R9DE0D3223563 </t>
  </si>
  <si>
    <t xml:space="preserve">货341302225909  </t>
  </si>
  <si>
    <t>2013.12.17</t>
  </si>
  <si>
    <t>2025.12.04</t>
  </si>
  <si>
    <t>皖LE8985</t>
  </si>
  <si>
    <t xml:space="preserve">LZZ7BXXF1SC729556 </t>
  </si>
  <si>
    <t>2025.12.05</t>
  </si>
  <si>
    <t xml:space="preserve">货341302293638  </t>
  </si>
  <si>
    <t>宿州（2025）002674</t>
  </si>
  <si>
    <t>宿州市信达汽车运输有限公司</t>
  </si>
  <si>
    <t>皖LA9381</t>
  </si>
  <si>
    <t xml:space="preserve">LJ11R4FF3E3317740 </t>
  </si>
  <si>
    <t xml:space="preserve">货341302225586  </t>
  </si>
  <si>
    <t>2015.11.10</t>
  </si>
  <si>
    <t>2025.10.23</t>
  </si>
  <si>
    <t>满4年（含）以上</t>
  </si>
  <si>
    <t>宿州市信达汽车运输有限公司（李丽）</t>
  </si>
  <si>
    <t>皖LF3343</t>
  </si>
  <si>
    <t xml:space="preserve">LZZ1CLXC0SD481182 </t>
  </si>
  <si>
    <t xml:space="preserve">货341302293633  </t>
  </si>
  <si>
    <t>宿州（2025）002680</t>
  </si>
  <si>
    <t>萧县</t>
  </si>
  <si>
    <t>萧县亿通运输有限公司</t>
  </si>
  <si>
    <t>皖LC7880</t>
  </si>
  <si>
    <t>LRDV6PEC9DT021732</t>
  </si>
  <si>
    <t>货341322218217</t>
  </si>
  <si>
    <t>2013.12.06</t>
  </si>
  <si>
    <t>2025.11.06</t>
  </si>
  <si>
    <t>皖L09238D</t>
  </si>
  <si>
    <t>LNXK8LF85SR322453</t>
  </si>
  <si>
    <t>货341322294326</t>
  </si>
  <si>
    <t>宿州（2025）002681</t>
  </si>
  <si>
    <t>皖L63643</t>
  </si>
  <si>
    <t>LRDV7PEC4DH212524</t>
  </si>
  <si>
    <t>货341322211232</t>
  </si>
  <si>
    <t>2013.12.01</t>
  </si>
  <si>
    <t>2025.12.01</t>
  </si>
  <si>
    <t>皖LF1340</t>
  </si>
  <si>
    <t>LNXDBL1S2SL223295</t>
  </si>
  <si>
    <t>2025.12.08</t>
  </si>
  <si>
    <t>货341322294362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</si>
</sst>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.mm\.dd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workbookViewId="0">
      <selection activeCell="O18" sqref="O18"/>
    </sheetView>
  </sheetViews>
  <sheetFormatPr defaultColWidth="9" defaultRowHeight="13.5"/>
  <cols>
    <col min="1" max="1" width="5.375" customWidth="1"/>
    <col min="2" max="2" width="15.1083333333333" customWidth="1"/>
    <col min="4" max="4" width="16" customWidth="1"/>
    <col min="5" max="5" width="10.125" customWidth="1"/>
    <col min="6" max="6" width="11.625" customWidth="1"/>
    <col min="7" max="7" width="15" customWidth="1"/>
    <col min="11" max="11" width="12.75" customWidth="1"/>
    <col min="12" max="12" width="13.125" customWidth="1"/>
    <col min="13" max="13" width="14.875" customWidth="1"/>
    <col min="15" max="15" width="16.775" customWidth="1"/>
    <col min="16" max="16" width="10.5" customWidth="1"/>
    <col min="17" max="17" width="12.625" style="3" customWidth="1"/>
    <col min="20" max="20" width="12.875" customWidth="1"/>
    <col min="21" max="21" width="15.1083333333333" customWidth="1"/>
    <col min="22" max="22" width="8.875" customWidth="1"/>
    <col min="23" max="23" width="9.625" customWidth="1"/>
  </cols>
  <sheetData>
    <row r="1" spans="1:23">
      <c r="A1" t="s">
        <v>0</v>
      </c>
    </row>
    <row r="2" ht="28.5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30" customHeight="1" spans="1:23">
      <c r="A3" s="5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8"/>
      <c r="O3" s="9" t="s">
        <v>6</v>
      </c>
      <c r="P3" s="7"/>
      <c r="Q3" s="7"/>
      <c r="R3" s="7"/>
      <c r="S3" s="7"/>
      <c r="T3" s="7"/>
      <c r="U3" s="7"/>
      <c r="V3" s="8"/>
      <c r="W3" s="6" t="s">
        <v>7</v>
      </c>
    </row>
    <row r="4" s="1" customFormat="1" ht="58" customHeight="1" spans="1:23">
      <c r="A4" s="5"/>
      <c r="B4" s="5"/>
      <c r="C4" s="10"/>
      <c r="D4" s="8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9</v>
      </c>
      <c r="Q4" s="5" t="s">
        <v>10</v>
      </c>
      <c r="R4" s="5" t="s">
        <v>12</v>
      </c>
      <c r="S4" s="5" t="s">
        <v>20</v>
      </c>
      <c r="T4" s="5" t="s">
        <v>15</v>
      </c>
      <c r="U4" s="5" t="s">
        <v>11</v>
      </c>
      <c r="V4" s="5" t="s">
        <v>21</v>
      </c>
      <c r="W4" s="10"/>
    </row>
    <row r="5" s="2" customFormat="1" ht="40" customHeight="1" spans="1:23">
      <c r="A5" s="11">
        <v>1</v>
      </c>
      <c r="B5" s="12" t="s">
        <v>22</v>
      </c>
      <c r="C5" s="13" t="s">
        <v>23</v>
      </c>
      <c r="D5" s="12" t="s">
        <v>24</v>
      </c>
      <c r="E5" s="12" t="s">
        <v>25</v>
      </c>
      <c r="F5" s="14" t="s">
        <v>26</v>
      </c>
      <c r="G5" s="14" t="s">
        <v>27</v>
      </c>
      <c r="H5" s="14" t="s">
        <v>28</v>
      </c>
      <c r="I5" s="14" t="s">
        <v>29</v>
      </c>
      <c r="J5" s="14" t="s">
        <v>30</v>
      </c>
      <c r="K5" s="15" t="s">
        <v>31</v>
      </c>
      <c r="L5" s="15" t="s">
        <v>32</v>
      </c>
      <c r="M5" s="16" t="s">
        <v>33</v>
      </c>
      <c r="N5" s="12">
        <v>3.5</v>
      </c>
      <c r="O5" s="12" t="s">
        <v>24</v>
      </c>
      <c r="P5" s="12" t="s">
        <v>25</v>
      </c>
      <c r="Q5" s="12" t="s">
        <v>34</v>
      </c>
      <c r="R5" s="12" t="s">
        <v>28</v>
      </c>
      <c r="S5" s="12" t="s">
        <v>35</v>
      </c>
      <c r="T5" s="17" t="s">
        <v>36</v>
      </c>
      <c r="U5" s="12" t="s">
        <v>37</v>
      </c>
      <c r="V5" s="12">
        <v>6.5</v>
      </c>
      <c r="W5" s="12">
        <f t="shared" ref="W5:W12" si="0">N5+V5</f>
        <v>10</v>
      </c>
    </row>
    <row r="6" s="2" customFormat="1" ht="40" customHeight="1" spans="1:23">
      <c r="A6" s="11">
        <v>2</v>
      </c>
      <c r="B6" s="12" t="s">
        <v>38</v>
      </c>
      <c r="C6" s="13" t="s">
        <v>23</v>
      </c>
      <c r="D6" s="12" t="s">
        <v>24</v>
      </c>
      <c r="E6" s="12" t="s">
        <v>39</v>
      </c>
      <c r="F6" s="14" t="s">
        <v>40</v>
      </c>
      <c r="G6" s="14" t="s">
        <v>41</v>
      </c>
      <c r="H6" s="14" t="s">
        <v>28</v>
      </c>
      <c r="I6" s="14" t="s">
        <v>29</v>
      </c>
      <c r="J6" s="14" t="s">
        <v>30</v>
      </c>
      <c r="K6" s="15" t="s">
        <v>42</v>
      </c>
      <c r="L6" s="15" t="s">
        <v>43</v>
      </c>
      <c r="M6" s="16" t="s">
        <v>33</v>
      </c>
      <c r="N6" s="12">
        <v>3.5</v>
      </c>
      <c r="O6" s="12" t="s">
        <v>24</v>
      </c>
      <c r="P6" s="12" t="s">
        <v>44</v>
      </c>
      <c r="Q6" s="12" t="s">
        <v>45</v>
      </c>
      <c r="R6" s="12" t="s">
        <v>28</v>
      </c>
      <c r="S6" s="12" t="s">
        <v>35</v>
      </c>
      <c r="T6" s="17" t="s">
        <v>46</v>
      </c>
      <c r="U6" s="12" t="s">
        <v>47</v>
      </c>
      <c r="V6" s="12">
        <v>5.5</v>
      </c>
      <c r="W6" s="12">
        <f t="shared" si="0"/>
        <v>9</v>
      </c>
    </row>
    <row r="7" s="2" customFormat="1" ht="40" customHeight="1" spans="1:23">
      <c r="A7" s="11">
        <v>3</v>
      </c>
      <c r="B7" s="12" t="s">
        <v>48</v>
      </c>
      <c r="C7" s="13" t="s">
        <v>23</v>
      </c>
      <c r="D7" s="12" t="s">
        <v>49</v>
      </c>
      <c r="E7" s="12" t="s">
        <v>50</v>
      </c>
      <c r="F7" s="14" t="s">
        <v>51</v>
      </c>
      <c r="G7" s="14" t="s">
        <v>52</v>
      </c>
      <c r="H7" s="14" t="s">
        <v>28</v>
      </c>
      <c r="I7" s="14" t="s">
        <v>29</v>
      </c>
      <c r="J7" s="14" t="s">
        <v>30</v>
      </c>
      <c r="K7" s="15" t="s">
        <v>53</v>
      </c>
      <c r="L7" s="15" t="s">
        <v>36</v>
      </c>
      <c r="M7" s="16" t="s">
        <v>54</v>
      </c>
      <c r="N7" s="12">
        <v>1.2</v>
      </c>
      <c r="O7" s="12" t="s">
        <v>49</v>
      </c>
      <c r="P7" s="12" t="s">
        <v>55</v>
      </c>
      <c r="Q7" s="12" t="s">
        <v>56</v>
      </c>
      <c r="R7" s="12" t="s">
        <v>28</v>
      </c>
      <c r="S7" s="12" t="s">
        <v>57</v>
      </c>
      <c r="T7" s="17" t="s">
        <v>58</v>
      </c>
      <c r="U7" s="12" t="s">
        <v>59</v>
      </c>
      <c r="V7" s="12">
        <v>5.5</v>
      </c>
      <c r="W7" s="12">
        <f t="shared" si="0"/>
        <v>6.7</v>
      </c>
    </row>
    <row r="8" s="2" customFormat="1" ht="40" customHeight="1" spans="1:23">
      <c r="A8" s="11">
        <v>4</v>
      </c>
      <c r="B8" s="12" t="s">
        <v>60</v>
      </c>
      <c r="C8" s="13" t="s">
        <v>23</v>
      </c>
      <c r="D8" s="12" t="s">
        <v>61</v>
      </c>
      <c r="E8" s="12" t="s">
        <v>62</v>
      </c>
      <c r="F8" s="14" t="s">
        <v>63</v>
      </c>
      <c r="G8" s="14" t="s">
        <v>64</v>
      </c>
      <c r="H8" s="14" t="s">
        <v>28</v>
      </c>
      <c r="I8" s="14" t="s">
        <v>29</v>
      </c>
      <c r="J8" s="14" t="s">
        <v>30</v>
      </c>
      <c r="K8" s="15" t="s">
        <v>65</v>
      </c>
      <c r="L8" s="15" t="s">
        <v>36</v>
      </c>
      <c r="M8" s="16" t="s">
        <v>66</v>
      </c>
      <c r="N8" s="12">
        <v>0</v>
      </c>
      <c r="O8" s="12" t="s">
        <v>67</v>
      </c>
      <c r="P8" s="12" t="s">
        <v>68</v>
      </c>
      <c r="Q8" s="12" t="s">
        <v>69</v>
      </c>
      <c r="R8" s="12" t="s">
        <v>28</v>
      </c>
      <c r="S8" s="12" t="s">
        <v>35</v>
      </c>
      <c r="T8" s="17" t="s">
        <v>70</v>
      </c>
      <c r="U8" s="12" t="s">
        <v>71</v>
      </c>
      <c r="V8" s="12">
        <v>4</v>
      </c>
      <c r="W8" s="12">
        <f t="shared" si="0"/>
        <v>4</v>
      </c>
    </row>
    <row r="9" s="2" customFormat="1" ht="40" customHeight="1" spans="1:23">
      <c r="A9" s="11">
        <v>5</v>
      </c>
      <c r="B9" s="12" t="s">
        <v>72</v>
      </c>
      <c r="C9" s="13" t="s">
        <v>23</v>
      </c>
      <c r="D9" s="12" t="s">
        <v>73</v>
      </c>
      <c r="E9" s="12" t="s">
        <v>74</v>
      </c>
      <c r="F9" s="14" t="s">
        <v>75</v>
      </c>
      <c r="G9" s="14" t="s">
        <v>76</v>
      </c>
      <c r="H9" s="14" t="s">
        <v>28</v>
      </c>
      <c r="I9" s="14" t="s">
        <v>29</v>
      </c>
      <c r="J9" s="14" t="s">
        <v>30</v>
      </c>
      <c r="K9" s="15" t="s">
        <v>77</v>
      </c>
      <c r="L9" s="15" t="s">
        <v>78</v>
      </c>
      <c r="M9" s="16" t="s">
        <v>79</v>
      </c>
      <c r="N9" s="12">
        <v>0</v>
      </c>
      <c r="O9" s="12" t="s">
        <v>73</v>
      </c>
      <c r="P9" s="12" t="s">
        <v>80</v>
      </c>
      <c r="Q9" s="12" t="s">
        <v>81</v>
      </c>
      <c r="R9" s="12" t="s">
        <v>28</v>
      </c>
      <c r="S9" s="12" t="s">
        <v>82</v>
      </c>
      <c r="T9" s="17" t="s">
        <v>70</v>
      </c>
      <c r="U9" s="12" t="s">
        <v>83</v>
      </c>
      <c r="V9" s="12">
        <v>8.5</v>
      </c>
      <c r="W9" s="12">
        <f t="shared" si="0"/>
        <v>8.5</v>
      </c>
    </row>
    <row r="10" s="2" customFormat="1" ht="40" customHeight="1" spans="1:23">
      <c r="A10" s="11">
        <v>6</v>
      </c>
      <c r="B10" s="12" t="s">
        <v>84</v>
      </c>
      <c r="C10" s="13" t="s">
        <v>23</v>
      </c>
      <c r="D10" s="12" t="s">
        <v>85</v>
      </c>
      <c r="E10" s="12" t="s">
        <v>86</v>
      </c>
      <c r="F10" s="14" t="s">
        <v>87</v>
      </c>
      <c r="G10" s="14" t="s">
        <v>88</v>
      </c>
      <c r="H10" s="14" t="s">
        <v>28</v>
      </c>
      <c r="I10" s="14" t="s">
        <v>29</v>
      </c>
      <c r="J10" s="14" t="s">
        <v>30</v>
      </c>
      <c r="K10" s="15" t="s">
        <v>89</v>
      </c>
      <c r="L10" s="15" t="s">
        <v>90</v>
      </c>
      <c r="M10" s="16" t="s">
        <v>33</v>
      </c>
      <c r="N10" s="12">
        <v>3.5</v>
      </c>
      <c r="O10" s="12" t="s">
        <v>91</v>
      </c>
      <c r="P10" s="12" t="s">
        <v>92</v>
      </c>
      <c r="Q10" s="12" t="s">
        <v>93</v>
      </c>
      <c r="R10" s="12" t="s">
        <v>28</v>
      </c>
      <c r="S10" s="12" t="s">
        <v>35</v>
      </c>
      <c r="T10" s="17" t="s">
        <v>94</v>
      </c>
      <c r="U10" s="12" t="s">
        <v>95</v>
      </c>
      <c r="V10" s="12">
        <v>5.5</v>
      </c>
      <c r="W10" s="12">
        <f t="shared" si="0"/>
        <v>9</v>
      </c>
    </row>
    <row r="11" s="2" customFormat="1" ht="40" customHeight="1" spans="1:23">
      <c r="A11" s="11">
        <v>7</v>
      </c>
      <c r="B11" s="12" t="s">
        <v>96</v>
      </c>
      <c r="C11" s="13" t="s">
        <v>23</v>
      </c>
      <c r="D11" s="12" t="s">
        <v>85</v>
      </c>
      <c r="E11" s="12" t="s">
        <v>97</v>
      </c>
      <c r="F11" s="14" t="s">
        <v>98</v>
      </c>
      <c r="G11" s="14" t="s">
        <v>99</v>
      </c>
      <c r="H11" s="14" t="s">
        <v>28</v>
      </c>
      <c r="I11" s="14" t="s">
        <v>29</v>
      </c>
      <c r="J11" s="14" t="s">
        <v>30</v>
      </c>
      <c r="K11" s="15" t="s">
        <v>89</v>
      </c>
      <c r="L11" s="15" t="s">
        <v>90</v>
      </c>
      <c r="M11" s="16" t="s">
        <v>33</v>
      </c>
      <c r="N11" s="12">
        <v>3.5</v>
      </c>
      <c r="O11" s="12" t="s">
        <v>91</v>
      </c>
      <c r="P11" s="12" t="s">
        <v>100</v>
      </c>
      <c r="Q11" s="12" t="s">
        <v>101</v>
      </c>
      <c r="R11" s="12" t="s">
        <v>28</v>
      </c>
      <c r="S11" s="12" t="s">
        <v>57</v>
      </c>
      <c r="T11" s="17" t="s">
        <v>102</v>
      </c>
      <c r="U11" s="12" t="s">
        <v>103</v>
      </c>
      <c r="V11" s="12">
        <v>5.5</v>
      </c>
      <c r="W11" s="12">
        <f t="shared" si="0"/>
        <v>9</v>
      </c>
    </row>
    <row r="12" s="2" customFormat="1" ht="40" customHeight="1" spans="1:23">
      <c r="A12" s="11">
        <v>8</v>
      </c>
      <c r="B12" s="12" t="s">
        <v>104</v>
      </c>
      <c r="C12" s="13" t="s">
        <v>23</v>
      </c>
      <c r="D12" s="12" t="s">
        <v>105</v>
      </c>
      <c r="E12" s="12" t="s">
        <v>106</v>
      </c>
      <c r="F12" s="14" t="s">
        <v>107</v>
      </c>
      <c r="G12" s="14" t="s">
        <v>108</v>
      </c>
      <c r="H12" s="14" t="s">
        <v>28</v>
      </c>
      <c r="I12" s="14" t="s">
        <v>29</v>
      </c>
      <c r="J12" s="14" t="s">
        <v>30</v>
      </c>
      <c r="K12" s="15" t="s">
        <v>109</v>
      </c>
      <c r="L12" s="15" t="s">
        <v>110</v>
      </c>
      <c r="M12" s="16" t="s">
        <v>111</v>
      </c>
      <c r="N12" s="12">
        <v>0</v>
      </c>
      <c r="O12" s="12" t="s">
        <v>105</v>
      </c>
      <c r="P12" s="12" t="s">
        <v>112</v>
      </c>
      <c r="Q12" s="12" t="s">
        <v>113</v>
      </c>
      <c r="R12" s="12" t="s">
        <v>28</v>
      </c>
      <c r="S12" s="12" t="s">
        <v>35</v>
      </c>
      <c r="T12" s="17" t="s">
        <v>114</v>
      </c>
      <c r="U12" s="12" t="s">
        <v>115</v>
      </c>
      <c r="V12" s="12">
        <v>6.5</v>
      </c>
      <c r="W12" s="12">
        <f t="shared" si="0"/>
        <v>6.5</v>
      </c>
    </row>
    <row r="13" s="2" customFormat="1" ht="40" customHeight="1" spans="1:23">
      <c r="A13" s="11">
        <v>9</v>
      </c>
      <c r="B13" s="12" t="s">
        <v>116</v>
      </c>
      <c r="C13" s="13" t="s">
        <v>23</v>
      </c>
      <c r="D13" s="12" t="s">
        <v>117</v>
      </c>
      <c r="E13" s="12" t="s">
        <v>118</v>
      </c>
      <c r="F13" s="14" t="s">
        <v>119</v>
      </c>
      <c r="G13" s="14" t="s">
        <v>120</v>
      </c>
      <c r="H13" s="14" t="s">
        <v>28</v>
      </c>
      <c r="I13" s="14" t="s">
        <v>29</v>
      </c>
      <c r="J13" s="14" t="s">
        <v>30</v>
      </c>
      <c r="K13" s="15" t="s">
        <v>121</v>
      </c>
      <c r="L13" s="15" t="s">
        <v>122</v>
      </c>
      <c r="M13" s="16" t="s">
        <v>33</v>
      </c>
      <c r="N13" s="12">
        <v>3.5</v>
      </c>
      <c r="O13" s="12" t="s">
        <v>117</v>
      </c>
      <c r="P13" s="12" t="s">
        <v>123</v>
      </c>
      <c r="Q13" s="12" t="s">
        <v>124</v>
      </c>
      <c r="R13" s="12" t="s">
        <v>28</v>
      </c>
      <c r="S13" s="12" t="s">
        <v>35</v>
      </c>
      <c r="T13" s="17" t="s">
        <v>125</v>
      </c>
      <c r="U13" s="12" t="s">
        <v>126</v>
      </c>
      <c r="V13" s="12">
        <v>6.5</v>
      </c>
      <c r="W13" s="12">
        <f>V13+N13</f>
        <v>10</v>
      </c>
    </row>
    <row r="14" s="2" customFormat="1" ht="40" customHeight="1" spans="1:23">
      <c r="A14" s="11">
        <v>10</v>
      </c>
      <c r="B14" s="12" t="s">
        <v>127</v>
      </c>
      <c r="C14" s="13" t="s">
        <v>23</v>
      </c>
      <c r="D14" s="12" t="s">
        <v>128</v>
      </c>
      <c r="E14" s="12" t="s">
        <v>129</v>
      </c>
      <c r="F14" s="14" t="s">
        <v>130</v>
      </c>
      <c r="G14" s="14" t="s">
        <v>131</v>
      </c>
      <c r="H14" s="14" t="s">
        <v>28</v>
      </c>
      <c r="I14" s="14" t="s">
        <v>29</v>
      </c>
      <c r="J14" s="14" t="s">
        <v>30</v>
      </c>
      <c r="K14" s="15" t="s">
        <v>132</v>
      </c>
      <c r="L14" s="15" t="s">
        <v>133</v>
      </c>
      <c r="M14" s="16" t="s">
        <v>134</v>
      </c>
      <c r="N14" s="12">
        <v>4.5</v>
      </c>
      <c r="O14" s="12" t="s">
        <v>135</v>
      </c>
      <c r="P14" s="12" t="s">
        <v>136</v>
      </c>
      <c r="Q14" s="12" t="s">
        <v>137</v>
      </c>
      <c r="R14" s="12" t="s">
        <v>28</v>
      </c>
      <c r="S14" s="12" t="s">
        <v>35</v>
      </c>
      <c r="T14" s="17" t="s">
        <v>125</v>
      </c>
      <c r="U14" s="12" t="s">
        <v>138</v>
      </c>
      <c r="V14" s="12">
        <v>5.5</v>
      </c>
      <c r="W14" s="12">
        <f>V14+N14</f>
        <v>10</v>
      </c>
    </row>
    <row r="15" s="2" customFormat="1" ht="40" customHeight="1" spans="1:23">
      <c r="A15" s="11">
        <v>11</v>
      </c>
      <c r="B15" s="12" t="s">
        <v>139</v>
      </c>
      <c r="C15" s="13" t="s">
        <v>140</v>
      </c>
      <c r="D15" s="12" t="s">
        <v>141</v>
      </c>
      <c r="E15" s="12" t="s">
        <v>142</v>
      </c>
      <c r="F15" s="14" t="s">
        <v>143</v>
      </c>
      <c r="G15" s="14" t="s">
        <v>144</v>
      </c>
      <c r="H15" s="14" t="s">
        <v>28</v>
      </c>
      <c r="I15" s="14" t="s">
        <v>29</v>
      </c>
      <c r="J15" s="14" t="s">
        <v>30</v>
      </c>
      <c r="K15" s="15" t="s">
        <v>145</v>
      </c>
      <c r="L15" s="15" t="s">
        <v>146</v>
      </c>
      <c r="M15" s="16" t="s">
        <v>33</v>
      </c>
      <c r="N15" s="12">
        <v>3.5</v>
      </c>
      <c r="O15" s="12" t="s">
        <v>141</v>
      </c>
      <c r="P15" s="12" t="s">
        <v>147</v>
      </c>
      <c r="Q15" s="12" t="s">
        <v>148</v>
      </c>
      <c r="R15" s="12" t="s">
        <v>28</v>
      </c>
      <c r="S15" s="12" t="s">
        <v>82</v>
      </c>
      <c r="T15" s="17" t="s">
        <v>114</v>
      </c>
      <c r="U15" s="12" t="s">
        <v>149</v>
      </c>
      <c r="V15" s="12">
        <v>8.5</v>
      </c>
      <c r="W15" s="12">
        <v>12</v>
      </c>
    </row>
    <row r="16" s="2" customFormat="1" ht="40" customHeight="1" spans="1:23">
      <c r="A16" s="11">
        <v>12</v>
      </c>
      <c r="B16" s="12" t="s">
        <v>150</v>
      </c>
      <c r="C16" s="13" t="s">
        <v>140</v>
      </c>
      <c r="D16" s="12" t="s">
        <v>141</v>
      </c>
      <c r="E16" s="12" t="s">
        <v>151</v>
      </c>
      <c r="F16" s="14" t="s">
        <v>152</v>
      </c>
      <c r="G16" s="14" t="s">
        <v>153</v>
      </c>
      <c r="H16" s="14" t="s">
        <v>28</v>
      </c>
      <c r="I16" s="14" t="s">
        <v>29</v>
      </c>
      <c r="J16" s="14" t="s">
        <v>30</v>
      </c>
      <c r="K16" s="15" t="s">
        <v>154</v>
      </c>
      <c r="L16" s="15" t="s">
        <v>155</v>
      </c>
      <c r="M16" s="16" t="s">
        <v>33</v>
      </c>
      <c r="N16" s="12">
        <v>3.5</v>
      </c>
      <c r="O16" s="12" t="s">
        <v>141</v>
      </c>
      <c r="P16" s="12" t="s">
        <v>156</v>
      </c>
      <c r="Q16" s="12" t="s">
        <v>157</v>
      </c>
      <c r="R16" s="12" t="s">
        <v>28</v>
      </c>
      <c r="S16" s="12" t="s">
        <v>35</v>
      </c>
      <c r="T16" s="17" t="s">
        <v>158</v>
      </c>
      <c r="U16" s="12" t="s">
        <v>159</v>
      </c>
      <c r="V16" s="12">
        <v>5.5</v>
      </c>
      <c r="W16" s="12">
        <v>9</v>
      </c>
    </row>
  </sheetData>
  <autoFilter xmlns:etc="http://www.wps.cn/officeDocument/2017/etCustomData" ref="A1:W16" etc:filterBottomFollowUsedRange="0">
    <extLst/>
  </autoFilter>
  <mergeCells count="7">
    <mergeCell ref="A2:W2"/>
    <mergeCell ref="D3:N3"/>
    <mergeCell ref="O3:V3"/>
    <mergeCell ref="A3:A4"/>
    <mergeCell ref="B3:B4"/>
    <mergeCell ref="C3:C4"/>
    <mergeCell ref="W3:W4"/>
  </mergeCells>
  <conditionalFormatting sqref="E5">
    <cfRule type="duplicateValues" dxfId="0" priority="73"/>
    <cfRule type="duplicateValues" dxfId="0" priority="124"/>
  </conditionalFormatting>
  <conditionalFormatting sqref="E6">
    <cfRule type="duplicateValues" dxfId="0" priority="72"/>
    <cfRule type="duplicateValues" dxfId="0" priority="123"/>
  </conditionalFormatting>
  <conditionalFormatting sqref="E7">
    <cfRule type="duplicateValues" dxfId="0" priority="71"/>
    <cfRule type="duplicateValues" dxfId="0" priority="122"/>
  </conditionalFormatting>
  <conditionalFormatting sqref="E8">
    <cfRule type="duplicateValues" dxfId="0" priority="70"/>
    <cfRule type="duplicateValues" dxfId="0" priority="121"/>
  </conditionalFormatting>
  <conditionalFormatting sqref="E9">
    <cfRule type="duplicateValues" dxfId="0" priority="69"/>
    <cfRule type="duplicateValues" dxfId="0" priority="120"/>
  </conditionalFormatting>
  <conditionalFormatting sqref="E10">
    <cfRule type="duplicateValues" dxfId="0" priority="68"/>
    <cfRule type="duplicateValues" dxfId="0" priority="119"/>
  </conditionalFormatting>
  <conditionalFormatting sqref="E11">
    <cfRule type="duplicateValues" dxfId="0" priority="67"/>
    <cfRule type="duplicateValues" dxfId="0" priority="118"/>
  </conditionalFormatting>
  <conditionalFormatting sqref="E12">
    <cfRule type="duplicateValues" dxfId="0" priority="12"/>
    <cfRule type="duplicateValues" dxfId="0" priority="18"/>
  </conditionalFormatting>
  <conditionalFormatting sqref="E13">
    <cfRule type="duplicateValues" dxfId="0" priority="11"/>
    <cfRule type="duplicateValues" dxfId="0" priority="17"/>
  </conditionalFormatting>
  <conditionalFormatting sqref="E14">
    <cfRule type="duplicateValues" dxfId="0" priority="10"/>
    <cfRule type="duplicateValues" dxfId="0" priority="16"/>
  </conditionalFormatting>
  <conditionalFormatting sqref="E15">
    <cfRule type="duplicateValues" dxfId="0" priority="5"/>
    <cfRule type="duplicateValues" dxfId="0" priority="6"/>
  </conditionalFormatting>
  <conditionalFormatting sqref="E16">
    <cfRule type="duplicateValues" dxfId="0" priority="2"/>
    <cfRule type="duplicateValues" dxfId="0" priority="1"/>
  </conditionalFormatting>
  <dataValidations count="3">
    <dataValidation type="list" allowBlank="1" showInputMessage="1" showErrorMessage="1" sqref="S15 S5:S14">
      <formula1>"国六,天然气,纯电"</formula1>
    </dataValidation>
    <dataValidation type="list" allowBlank="1" showInputMessage="1" showErrorMessage="1" sqref="H5:H14">
      <formula1>"重型,中型"</formula1>
    </dataValidation>
    <dataValidation type="list" allowBlank="1" showInputMessage="1" showErrorMessage="1" sqref="I5:I14">
      <formula1>"国四,国三"</formula1>
    </dataValidation>
  </dataValidations>
  <pageMargins left="0.699305555555556" right="0.699305555555556" top="0.75" bottom="0.75" header="0.3" footer="0.3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2025-12-11T08:19:54Z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746D1603550C4A108B8C261A6F447BE7_13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