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班线客运" sheetId="2" r:id="rId1"/>
    <sheet name="客运站" sheetId="4" r:id="rId2"/>
    <sheet name="旅游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<sst xmlns="http://schemas.openxmlformats.org/spreadsheetml/2006/main" count="65" uniqueCount="36">
  <si>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r>
      <rPr>
        <b/>
        <sz val="24"/>
        <color theme="1"/>
        <rFont val="宋体"/>
        <charset val="134"/>
        <scheme val="minor"/>
      </rPr>
      <t>道路客运质量信誉考核结果登记表</t>
    </r>
    <r>
      <rPr>
        <sz val="20"/>
        <color theme="1"/>
        <rFont val="宋体"/>
        <charset val="134"/>
        <scheme val="minor"/>
      </rPr>
      <t xml:space="preserve">
</t>
    </r>
    <r>
      <rPr>
        <sz val="18"/>
        <color theme="1"/>
        <rFont val="宋体"/>
        <charset val="134"/>
        <scheme val="minor"/>
      </rPr>
      <t xml:space="preserve">（2023年度）
</t>
    </r>
  </si>
  <si>
    <t xml:space="preserve">
填报单位：宿州市道路运输管理服务中心（盖章）     </t>
  </si>
  <si>
    <t>企业类别：班线客运</t>
  </si>
  <si>
    <t>序号</t>
  </si>
  <si>
    <t>企业名称</t>
  </si>
  <si>
    <t>运输安全</t>
  </si>
  <si>
    <t>经营行为</t>
  </si>
  <si>
    <t>服务质量</t>
  </si>
  <si>
    <t>企业管理</t>
  </si>
  <si>
    <t>加分项目</t>
  </si>
  <si>
    <t>总分</t>
  </si>
  <si>
    <t>质量信誉等级</t>
  </si>
  <si>
    <t>备注</t>
  </si>
  <si>
    <t>新国线集团（灵璧）运输有限公司</t>
  </si>
  <si>
    <t>AA</t>
  </si>
  <si>
    <t>宿州市运输公司客运分公司</t>
  </si>
  <si>
    <t>AAA</t>
  </si>
  <si>
    <t>宿州汽车运输集团有限公司</t>
  </si>
  <si>
    <r>
      <rPr>
        <b/>
        <sz val="24"/>
        <color theme="1"/>
        <rFont val="宋体"/>
        <charset val="134"/>
        <scheme val="minor"/>
      </rPr>
      <t>道路客运质量信誉考核结果登记表</t>
    </r>
    <r>
      <rPr>
        <sz val="20"/>
        <color theme="1"/>
        <rFont val="宋体"/>
        <charset val="134"/>
        <scheme val="minor"/>
      </rPr>
      <t xml:space="preserve">
</t>
    </r>
    <r>
      <rPr>
        <sz val="18"/>
        <color theme="1"/>
        <rFont val="宋体"/>
        <charset val="134"/>
        <scheme val="minor"/>
      </rPr>
      <t xml:space="preserve">（2023年度）
</t>
    </r>
  </si>
  <si>
    <t>企业类别：汽车站</t>
  </si>
  <si>
    <t>设施设备</t>
  </si>
  <si>
    <t>安全生产</t>
  </si>
  <si>
    <t>经营管理</t>
  </si>
  <si>
    <t>社会评价</t>
  </si>
  <si>
    <t>宿州综合客运枢纽站</t>
  </si>
  <si>
    <t>新国线集团（灵璧）汽车客运站</t>
  </si>
  <si>
    <t>宿州快客站</t>
  </si>
  <si>
    <t xml:space="preserve">砀山汽车总站                    </t>
  </si>
  <si>
    <t>萧县汽车站</t>
  </si>
  <si>
    <t>灵璧汽车站</t>
  </si>
  <si>
    <t>泗县汽车站</t>
  </si>
  <si>
    <t>企业类别：旅游公司</t>
  </si>
  <si>
    <t>安全管理</t>
  </si>
  <si>
    <t>动态监控</t>
  </si>
  <si>
    <t>安徽运通旅游巴士有限公司</t>
  </si>
  <si>
    <t>宿州市交通旅游客运有限公司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</si>
</sst>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24"/>
      <color theme="1"/>
      <name val="宋体"/>
      <charset val="134"/>
      <scheme val="minor"/>
    </font>
    <font>
      <sz val="12"/>
      <name val="仿宋"/>
      <charset val="134"/>
    </font>
    <font>
      <sz val="10.5"/>
      <name val="宋体"/>
      <charset val="134"/>
    </font>
    <font>
      <sz val="10.5"/>
      <name val="Times New Roman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G12" sqref="G12"/>
    </sheetView>
  </sheetViews>
  <sheetFormatPr defaultColWidth="8.875" defaultRowHeight="27.95" customHeight="1" outlineLevelRow="5"/>
  <cols>
    <col min="1" max="1" width="8.875" style="3"/>
    <col min="2" max="2" width="36.25" style="3" customWidth="1"/>
    <col min="3" max="3" width="9.375" style="3" customWidth="1"/>
    <col min="4" max="16384" width="8.875" style="3"/>
  </cols>
  <sheetData>
    <row r="1" ht="6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1.75" customHeight="1" spans="1:10">
      <c r="A2" s="6" t="s">
        <v>1</v>
      </c>
      <c r="B2" s="6"/>
      <c r="C2" s="6"/>
      <c r="D2" s="6"/>
      <c r="E2" s="6"/>
      <c r="F2" s="6" t="s">
        <v>2</v>
      </c>
      <c r="G2" s="6"/>
      <c r="H2" s="6"/>
      <c r="I2" s="6"/>
      <c r="J2" s="6"/>
    </row>
    <row r="3" customHeight="1" spans="1:10">
      <c r="A3" s="7" t="s">
        <v>3</v>
      </c>
      <c r="B3" s="7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7" t="s">
        <v>10</v>
      </c>
      <c r="I3" s="7" t="s">
        <v>11</v>
      </c>
      <c r="J3" s="7" t="s">
        <v>12</v>
      </c>
    </row>
    <row r="4" customHeight="1" spans="1:10">
      <c r="A4" s="15">
        <v>1</v>
      </c>
      <c r="B4" s="15" t="s">
        <v>13</v>
      </c>
      <c r="C4" s="14">
        <v>285</v>
      </c>
      <c r="D4" s="14">
        <v>100</v>
      </c>
      <c r="E4" s="14">
        <v>100</v>
      </c>
      <c r="F4" s="14">
        <v>270</v>
      </c>
      <c r="G4" s="14">
        <v>60</v>
      </c>
      <c r="H4" s="23">
        <f>C4+D4+E4+F4+G4</f>
        <v>815</v>
      </c>
      <c r="I4" s="26" t="s">
        <v>14</v>
      </c>
      <c r="J4" s="26"/>
    </row>
    <row r="5" s="21" customFormat="1" customHeight="1" spans="1:10">
      <c r="A5" s="16">
        <v>2</v>
      </c>
      <c r="B5" s="10" t="s">
        <v>15</v>
      </c>
      <c r="C5" s="24">
        <v>300</v>
      </c>
      <c r="D5" s="24">
        <v>180</v>
      </c>
      <c r="E5" s="24">
        <v>180</v>
      </c>
      <c r="F5" s="25">
        <v>300</v>
      </c>
      <c r="G5" s="24">
        <v>32</v>
      </c>
      <c r="H5" s="26">
        <f t="shared" ref="H5:H6" si="0">C5+D5+E5+F5+G5</f>
        <v>992</v>
      </c>
      <c r="I5" s="10" t="s">
        <v>16</v>
      </c>
      <c r="J5" s="10"/>
    </row>
    <row r="6" s="21" customFormat="1" customHeight="1" spans="1:10">
      <c r="A6" s="16">
        <v>3</v>
      </c>
      <c r="B6" s="16" t="s">
        <v>17</v>
      </c>
      <c r="C6" s="10">
        <v>285</v>
      </c>
      <c r="D6" s="10">
        <v>170</v>
      </c>
      <c r="E6" s="10">
        <v>170</v>
      </c>
      <c r="F6" s="10">
        <v>300</v>
      </c>
      <c r="G6" s="10">
        <v>81</v>
      </c>
      <c r="H6" s="26">
        <f t="shared" si="0"/>
        <v>1006</v>
      </c>
      <c r="I6" s="10" t="s">
        <v>16</v>
      </c>
      <c r="J6" s="10"/>
    </row>
  </sheetData>
  <mergeCells count="3">
    <mergeCell ref="A1:J1"/>
    <mergeCell ref="A2:E2"/>
    <mergeCell ref="F2:J2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B8" sqref="B8"/>
    </sheetView>
  </sheetViews>
  <sheetFormatPr defaultColWidth="8.875" defaultRowHeight="13.5"/>
  <cols>
    <col min="1" max="1" width="7" style="3" customWidth="1"/>
    <col min="2" max="2" width="39.125" style="3" customWidth="1"/>
    <col min="3" max="16384" width="8.875" style="3"/>
  </cols>
  <sheetData>
    <row r="1" ht="54" customHeight="1" spans="1:11">
      <c r="A1" s="12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24.95" customHeight="1" spans="1:11">
      <c r="A2" s="6" t="s">
        <v>1</v>
      </c>
      <c r="B2" s="6"/>
      <c r="C2" s="6"/>
      <c r="D2" s="6"/>
      <c r="E2" s="6"/>
      <c r="F2" s="6" t="s">
        <v>19</v>
      </c>
      <c r="G2" s="6"/>
      <c r="H2" s="6"/>
      <c r="I2" s="6"/>
      <c r="J2" s="6"/>
      <c r="K2" s="6"/>
    </row>
    <row r="3" ht="24.95" customHeight="1" spans="1:11">
      <c r="A3" s="7" t="s">
        <v>3</v>
      </c>
      <c r="B3" s="7" t="s">
        <v>4</v>
      </c>
      <c r="C3" s="7" t="s">
        <v>20</v>
      </c>
      <c r="D3" s="7" t="s">
        <v>21</v>
      </c>
      <c r="E3" s="7" t="s">
        <v>22</v>
      </c>
      <c r="F3" s="7" t="s">
        <v>7</v>
      </c>
      <c r="G3" s="7" t="s">
        <v>23</v>
      </c>
      <c r="H3" s="7" t="s">
        <v>9</v>
      </c>
      <c r="I3" s="7" t="s">
        <v>10</v>
      </c>
      <c r="J3" s="7" t="s">
        <v>11</v>
      </c>
      <c r="K3" s="7" t="s">
        <v>12</v>
      </c>
    </row>
    <row r="4" ht="24.95" customHeight="1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="2" customFormat="1" ht="24.95" customHeight="1" spans="1:11">
      <c r="A5" s="13">
        <v>1</v>
      </c>
      <c r="B5" s="10" t="s">
        <v>24</v>
      </c>
      <c r="C5" s="10">
        <v>180</v>
      </c>
      <c r="D5" s="10">
        <v>180</v>
      </c>
      <c r="E5" s="10">
        <v>270</v>
      </c>
      <c r="F5" s="10">
        <v>170</v>
      </c>
      <c r="G5" s="10">
        <v>60</v>
      </c>
      <c r="H5" s="10">
        <v>20</v>
      </c>
      <c r="I5" s="10">
        <f>C5+D5+E5+F5+G5+H5</f>
        <v>880</v>
      </c>
      <c r="J5" s="10" t="s">
        <v>14</v>
      </c>
      <c r="K5" s="13"/>
    </row>
    <row r="6" s="2" customFormat="1" ht="24.95" customHeight="1" spans="1:11">
      <c r="A6" s="10">
        <v>2</v>
      </c>
      <c r="B6" s="10" t="s">
        <v>25</v>
      </c>
      <c r="C6" s="14">
        <v>190</v>
      </c>
      <c r="D6" s="14">
        <v>190</v>
      </c>
      <c r="E6" s="14">
        <v>270</v>
      </c>
      <c r="F6" s="14">
        <v>130</v>
      </c>
      <c r="G6" s="15">
        <v>50</v>
      </c>
      <c r="H6" s="14">
        <v>50</v>
      </c>
      <c r="I6" s="14">
        <v>880</v>
      </c>
      <c r="J6" s="18" t="s">
        <v>14</v>
      </c>
      <c r="K6" s="10"/>
    </row>
    <row r="7" s="11" customFormat="1" ht="24.95" customHeight="1" spans="1:11">
      <c r="A7" s="13">
        <v>3</v>
      </c>
      <c r="B7" s="10" t="s">
        <v>26</v>
      </c>
      <c r="C7" s="10">
        <v>200</v>
      </c>
      <c r="D7" s="10">
        <v>200</v>
      </c>
      <c r="E7" s="10">
        <v>290</v>
      </c>
      <c r="F7" s="10">
        <v>200</v>
      </c>
      <c r="G7" s="10">
        <v>80</v>
      </c>
      <c r="H7" s="10">
        <v>100</v>
      </c>
      <c r="I7" s="10">
        <f>C7+D7+E7+F7+G7+H7</f>
        <v>1070</v>
      </c>
      <c r="J7" s="10" t="s">
        <v>16</v>
      </c>
      <c r="K7" s="10"/>
    </row>
    <row r="8" ht="24.95" customHeight="1" spans="1:11">
      <c r="A8" s="10">
        <v>4</v>
      </c>
      <c r="B8" s="16" t="s">
        <v>27</v>
      </c>
      <c r="C8" s="16">
        <v>170</v>
      </c>
      <c r="D8" s="16">
        <v>170</v>
      </c>
      <c r="E8" s="16">
        <v>240</v>
      </c>
      <c r="F8" s="16">
        <v>140</v>
      </c>
      <c r="G8" s="16">
        <v>90</v>
      </c>
      <c r="H8" s="16">
        <v>80</v>
      </c>
      <c r="I8" s="16">
        <v>890</v>
      </c>
      <c r="J8" s="10" t="s">
        <v>14</v>
      </c>
      <c r="K8" s="19"/>
    </row>
    <row r="9" ht="24.95" customHeight="1" spans="1:11">
      <c r="A9" s="13">
        <v>5</v>
      </c>
      <c r="B9" s="10" t="s">
        <v>28</v>
      </c>
      <c r="C9" s="10">
        <v>180</v>
      </c>
      <c r="D9" s="10">
        <v>190</v>
      </c>
      <c r="E9" s="10">
        <v>260</v>
      </c>
      <c r="F9" s="10">
        <v>185</v>
      </c>
      <c r="G9" s="10">
        <v>90</v>
      </c>
      <c r="H9" s="10">
        <v>40</v>
      </c>
      <c r="I9" s="10">
        <v>945</v>
      </c>
      <c r="J9" s="10" t="s">
        <v>14</v>
      </c>
      <c r="K9" s="19"/>
    </row>
    <row r="10" ht="24.95" customHeight="1" spans="1:11">
      <c r="A10" s="10">
        <v>6</v>
      </c>
      <c r="B10" s="10" t="s">
        <v>29</v>
      </c>
      <c r="C10" s="10">
        <v>180</v>
      </c>
      <c r="D10" s="10">
        <v>200</v>
      </c>
      <c r="E10" s="10">
        <v>275</v>
      </c>
      <c r="F10" s="10">
        <v>130</v>
      </c>
      <c r="G10" s="10">
        <v>50</v>
      </c>
      <c r="H10" s="10">
        <v>60</v>
      </c>
      <c r="I10" s="10">
        <v>895</v>
      </c>
      <c r="J10" s="10" t="s">
        <v>14</v>
      </c>
      <c r="K10" s="20"/>
    </row>
    <row r="11" ht="24.95" customHeight="1" spans="1:11">
      <c r="A11" s="13">
        <v>7</v>
      </c>
      <c r="B11" s="10" t="s">
        <v>30</v>
      </c>
      <c r="C11" s="10">
        <v>180</v>
      </c>
      <c r="D11" s="10">
        <v>170</v>
      </c>
      <c r="E11" s="10">
        <v>250</v>
      </c>
      <c r="F11" s="10">
        <v>155</v>
      </c>
      <c r="G11" s="10">
        <v>80</v>
      </c>
      <c r="H11" s="10">
        <v>30</v>
      </c>
      <c r="I11" s="10">
        <v>865</v>
      </c>
      <c r="J11" s="10" t="s">
        <v>14</v>
      </c>
      <c r="K11" s="19"/>
    </row>
    <row r="16" spans="3:8">
      <c r="C16" s="17"/>
      <c r="D16" s="17"/>
      <c r="E16" s="17"/>
      <c r="F16" s="17"/>
      <c r="G16" s="17"/>
      <c r="H16" s="17"/>
    </row>
    <row r="17" spans="3:8">
      <c r="C17" s="17"/>
      <c r="D17" s="17"/>
      <c r="E17" s="17"/>
      <c r="F17" s="17"/>
      <c r="G17" s="17"/>
      <c r="H17" s="17"/>
    </row>
  </sheetData>
  <mergeCells count="14">
    <mergeCell ref="A1:K1"/>
    <mergeCell ref="A2:E2"/>
    <mergeCell ref="F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I15" sqref="I15"/>
    </sheetView>
  </sheetViews>
  <sheetFormatPr defaultColWidth="8.875" defaultRowHeight="13.5" outlineLevelRow="5"/>
  <cols>
    <col min="1" max="1" width="8.875" style="3"/>
    <col min="2" max="2" width="27.25" style="3" customWidth="1"/>
    <col min="3" max="11" width="9.875" style="3" customWidth="1"/>
    <col min="12" max="16384" width="8.875" style="3"/>
  </cols>
  <sheetData>
    <row r="1" ht="63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3.95" customHeight="1" spans="1:11">
      <c r="A2" s="6" t="s">
        <v>1</v>
      </c>
      <c r="B2" s="6"/>
      <c r="C2" s="6"/>
      <c r="D2" s="6"/>
      <c r="E2" s="6"/>
      <c r="F2" s="6" t="s">
        <v>31</v>
      </c>
      <c r="G2" s="6"/>
      <c r="H2" s="6"/>
      <c r="I2" s="6"/>
      <c r="J2" s="6"/>
      <c r="K2" s="6"/>
    </row>
    <row r="3" ht="15.95" customHeight="1" spans="1:11">
      <c r="A3" s="7" t="s">
        <v>3</v>
      </c>
      <c r="B3" s="7" t="s">
        <v>4</v>
      </c>
      <c r="C3" s="7" t="s">
        <v>20</v>
      </c>
      <c r="D3" s="7" t="s">
        <v>6</v>
      </c>
      <c r="E3" s="7" t="s">
        <v>32</v>
      </c>
      <c r="F3" s="7" t="s">
        <v>33</v>
      </c>
      <c r="G3" s="8" t="s">
        <v>7</v>
      </c>
      <c r="H3" s="7" t="s">
        <v>9</v>
      </c>
      <c r="I3" s="7" t="s">
        <v>10</v>
      </c>
      <c r="J3" s="7" t="s">
        <v>11</v>
      </c>
      <c r="K3" s="7" t="s">
        <v>12</v>
      </c>
    </row>
    <row r="4" spans="1:11">
      <c r="A4" s="7"/>
      <c r="B4" s="7"/>
      <c r="C4" s="7"/>
      <c r="D4" s="7"/>
      <c r="E4" s="7"/>
      <c r="F4" s="7"/>
      <c r="G4" s="8"/>
      <c r="H4" s="7"/>
      <c r="I4" s="7"/>
      <c r="J4" s="7"/>
      <c r="K4" s="7"/>
    </row>
    <row r="5" s="1" customFormat="1" ht="24" customHeight="1" spans="1:11">
      <c r="A5" s="9">
        <v>1</v>
      </c>
      <c r="B5" s="9" t="s">
        <v>34</v>
      </c>
      <c r="C5" s="9">
        <v>60</v>
      </c>
      <c r="D5" s="9">
        <v>140</v>
      </c>
      <c r="E5" s="9">
        <v>305</v>
      </c>
      <c r="F5" s="9">
        <v>140</v>
      </c>
      <c r="G5" s="9">
        <v>135</v>
      </c>
      <c r="H5" s="9">
        <v>55</v>
      </c>
      <c r="I5" s="9">
        <f>C5+D5+E5+F5+G5+H5</f>
        <v>835</v>
      </c>
      <c r="J5" s="9" t="s">
        <v>14</v>
      </c>
      <c r="K5" s="9"/>
    </row>
    <row r="6" s="2" customFormat="1" ht="24" customHeight="1" spans="1:11">
      <c r="A6" s="10">
        <v>2</v>
      </c>
      <c r="B6" s="10" t="s">
        <v>35</v>
      </c>
      <c r="C6" s="10">
        <v>60</v>
      </c>
      <c r="D6" s="10">
        <v>200</v>
      </c>
      <c r="E6" s="10">
        <v>370</v>
      </c>
      <c r="F6" s="10">
        <v>200</v>
      </c>
      <c r="G6" s="10">
        <v>150</v>
      </c>
      <c r="H6" s="10">
        <v>70</v>
      </c>
      <c r="I6" s="10">
        <f>SUM(C6:H6)</f>
        <v>1050</v>
      </c>
      <c r="J6" s="10" t="s">
        <v>16</v>
      </c>
      <c r="K6" s="10"/>
    </row>
  </sheetData>
  <mergeCells count="14">
    <mergeCell ref="A1:K1"/>
    <mergeCell ref="A2:E2"/>
    <mergeCell ref="F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班线客运</vt:lpstr>
      <vt:lpstr>客运站</vt:lpstr>
      <vt:lpstr>旅游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_玖思</cp:lastModifiedBy>
  <dcterms:created xsi:type="dcterms:W3CDTF">2020-07-15T02:12:00Z</dcterms:created>
  <cp:lastPrinted>2024-11-07T09:48:00Z</cp:lastPrinted>
  <dcterms:modified xsi:type="dcterms:W3CDTF">2024-11-08T09:04:27Z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8C33257A102E48BC88BA7848391629A3_13</vt:lpwstr>
  </property>
</Properties>
</file>